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rk Green\OneDrive - Hertfordshire County Council\Desktop\"/>
    </mc:Choice>
  </mc:AlternateContent>
  <xr:revisionPtr revIDLastSave="0" documentId="8_{0BB122A0-680F-4F65-837D-086AD910338D}" xr6:coauthVersionLast="47" xr6:coauthVersionMax="47" xr10:uidLastSave="{00000000-0000-0000-0000-000000000000}"/>
  <workbookProtection workbookAlgorithmName="SHA-512" workbookHashValue="rk30b7FPcoxXMCEt0DAGEIuGsnR1fHX1t/SLPHTmOVMn54p16awfc4J2CjFfoCslK41pAsxlzSr9WlhMTdrPEw==" workbookSaltValue="OkrK3LnkI6HAL5d/HFORgg==" workbookSpinCount="100000" lockStructure="1"/>
  <bookViews>
    <workbookView xWindow="-108" yWindow="-108" windowWidth="23256" windowHeight="12456" xr2:uid="{E801880B-7CD1-4494-A0AB-121D6F881FE1}"/>
  </bookViews>
  <sheets>
    <sheet name="Return information"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I13" i="1" s="1"/>
  <c r="K11" i="1"/>
  <c r="K12" i="1"/>
  <c r="K9" i="1"/>
  <c r="E9" i="1"/>
  <c r="B23" i="1"/>
  <c r="B21" i="1"/>
  <c r="E10" i="1"/>
  <c r="E11" i="1"/>
  <c r="E12" i="1"/>
  <c r="C10" i="1"/>
  <c r="C11" i="1"/>
  <c r="C12" i="1"/>
  <c r="C9" i="1"/>
</calcChain>
</file>

<file path=xl/sharedStrings.xml><?xml version="1.0" encoding="utf-8"?>
<sst xmlns="http://schemas.openxmlformats.org/spreadsheetml/2006/main" count="1118" uniqueCount="1112">
  <si>
    <t>Hertfordshire Music Service School Subsidies 2025-26 return</t>
  </si>
  <si>
    <t>Y</t>
  </si>
  <si>
    <t>N</t>
  </si>
  <si>
    <r>
      <rPr>
        <sz val="14"/>
        <color rgb="FF000000"/>
        <rFont val="Calibri"/>
        <family val="2"/>
      </rPr>
      <t xml:space="preserve">Your school recently told Hertfordshire Music Service (HMS) that you will provide music subsidies for at least one of your pupils who will have instrumental lessons with HMS between September 2025 and July 2026.
Please complete the information below for each pupil that you wish to provide a subsidy to and return it to  </t>
    </r>
    <r>
      <rPr>
        <b/>
        <sz val="16"/>
        <color rgb="FF000000"/>
        <rFont val="Calibri"/>
        <family val="2"/>
      </rPr>
      <t>music.remission@hertfordshire.gov.uk</t>
    </r>
    <r>
      <rPr>
        <sz val="14"/>
        <color rgb="FF000000"/>
        <rFont val="Calibri"/>
        <family val="2"/>
      </rPr>
      <t xml:space="preserve"> - </t>
    </r>
    <r>
      <rPr>
        <b/>
        <sz val="14"/>
        <color rgb="FFFF0000"/>
        <rFont val="Calibri"/>
        <family val="2"/>
      </rPr>
      <t>information required by 1st May 2025</t>
    </r>
  </si>
  <si>
    <t>Table of charges from September 2025</t>
  </si>
  <si>
    <t>Lesson type</t>
  </si>
  <si>
    <t>Duration</t>
  </si>
  <si>
    <t>Column1</t>
  </si>
  <si>
    <t>Cost per lesson</t>
  </si>
  <si>
    <t>Cost per term</t>
  </si>
  <si>
    <t>Subsidy amount per lesson calculator</t>
  </si>
  <si>
    <t>Individual</t>
  </si>
  <si>
    <t>20 minutes</t>
  </si>
  <si>
    <t>Please select the lesson type in the blue box and select the %, from the dropdown menu, you would like to give. The calculated per lesson amount will be displayed in the green box.</t>
  </si>
  <si>
    <t>30 minutes</t>
  </si>
  <si>
    <t>Shared (two pupils)</t>
  </si>
  <si>
    <t>Small group (three to six pupils)</t>
  </si>
  <si>
    <t>Select lesson type</t>
  </si>
  <si>
    <t>Select subsidy discount</t>
  </si>
  <si>
    <t>School subsidy amount per lesson</t>
  </si>
  <si>
    <t>Your name</t>
  </si>
  <si>
    <t>Notes to HMS:</t>
  </si>
  <si>
    <t>School name (please select from dropdown menu)</t>
  </si>
  <si>
    <t>School number</t>
  </si>
  <si>
    <t>School email address</t>
  </si>
  <si>
    <t>Prefered email address for subsidy communication</t>
  </si>
  <si>
    <t xml:space="preserve">IMPORTANT INFORMATION </t>
  </si>
  <si>
    <t xml:space="preserve">By completing this form your school is confirming that they will subsidise the named pupils up to the subsidy end date notified.   </t>
  </si>
  <si>
    <t xml:space="preserve">Hertfordshire Music Service require any change to subsidy information  to be notified by half term.  Changes can only be implemented at the beginning of the next term. </t>
  </si>
  <si>
    <t>Please only include pupils that your school will be funding.   Your school will be invoiced the percentage of fees indicated on this form.   DO NOT INCLUDE pupils that you do not wish to be invoiced for.</t>
  </si>
  <si>
    <t>Hertfordshire Music Service are only able to accommodate the following percentage subsidies.  100%, 75%, 66%, 50%, 33% and 25%</t>
  </si>
  <si>
    <t>If your school is subsidising a lesson at one of our music centres, please indicate the music centre on the table below.  If you do not select a music centre we will assume that the funding is for a lesson in your school.</t>
  </si>
  <si>
    <t>Hertfordshire music service invoice for  33 lessons over the academic year.   This is usually split into 12 lessons in the autumn term and 10 or 11 lessons in the spring and summer terms, as the total lessons scheduled changes due to Easter.</t>
  </si>
  <si>
    <t xml:space="preserve">Any amendments required after the original form has been completed must  be highlighted to ensure that Hertfordshire Music Service are able to identify any new pupils added or amendments to exisiting pupils </t>
  </si>
  <si>
    <t>Pupil name</t>
  </si>
  <si>
    <t>Instrument</t>
  </si>
  <si>
    <t>100% subsidy (Y/N)</t>
  </si>
  <si>
    <t>If not 100%, please indicate % from drop down menu</t>
  </si>
  <si>
    <t>Subsidy end date</t>
  </si>
  <si>
    <t>Lesson location if subsidy is for a music centre</t>
  </si>
  <si>
    <t>School Name</t>
  </si>
  <si>
    <t>School Code</t>
  </si>
  <si>
    <t>Bishop's Stortford Music Centre</t>
  </si>
  <si>
    <t>Abbey C of E Voluntary Aided Primary (The)</t>
  </si>
  <si>
    <t>Dacorum Music School (Hemel Hempstead)</t>
  </si>
  <si>
    <t>Abbots Langley School</t>
  </si>
  <si>
    <t>East Herts Music Centre</t>
  </si>
  <si>
    <t>Abel Smith</t>
  </si>
  <si>
    <t>Mid Herts Centre for Music &amp; Arts (Hatfield)</t>
  </si>
  <si>
    <t>Aboyne Lodge</t>
  </si>
  <si>
    <t>North Herts Music School (Hitchin)</t>
  </si>
  <si>
    <t>Alban City School</t>
  </si>
  <si>
    <t>Royston Music School</t>
  </si>
  <si>
    <t>Alban Wood Primary School and Nursery</t>
  </si>
  <si>
    <t>South Herts Music Centre</t>
  </si>
  <si>
    <t>Albury C of E (VA) Primary</t>
  </si>
  <si>
    <t>St Albans Music School</t>
  </si>
  <si>
    <t>Aldbury C of E Primary &amp; Nursery</t>
  </si>
  <si>
    <t>Stevenage Music Centre</t>
  </si>
  <si>
    <t>All Saints C E (VA) Primary (Datchworth)</t>
  </si>
  <si>
    <t>Watford School Of Music</t>
  </si>
  <si>
    <t>All Saints C of E Primary and Nursery (B Stortford)</t>
  </si>
  <si>
    <t>admin@allsaints.herts.sch.uk</t>
  </si>
  <si>
    <t>Almond Hill Junior</t>
  </si>
  <si>
    <t>admin@almondhill.herts.sch.uk</t>
  </si>
  <si>
    <t>Amwell View School &amp; Specialist Sports College</t>
  </si>
  <si>
    <t>admin@amwell.herts.sch.uk</t>
  </si>
  <si>
    <t>Andrews Lane Primary</t>
  </si>
  <si>
    <t>admin@andrewslane.herts.sch.uk</t>
  </si>
  <si>
    <t>Anstey First</t>
  </si>
  <si>
    <t>admin@anstey.herts.sch.uk</t>
  </si>
  <si>
    <t>Applecroft</t>
  </si>
  <si>
    <t>admin@applecroft.herts.sch.uk</t>
  </si>
  <si>
    <t>Ardeley St Lawrence C of E VA Primary</t>
  </si>
  <si>
    <t>admin@ardeley.herts.sch.uk</t>
  </si>
  <si>
    <t>Arlesdene Nursery School and Pre-school</t>
  </si>
  <si>
    <t>head@arlesdene.herts.sch.uk</t>
  </si>
  <si>
    <t>Arnett Hills JMI</t>
  </si>
  <si>
    <t>admin@arnetthills.herts.sch.uk</t>
  </si>
  <si>
    <t>Ascot Road Primary School</t>
  </si>
  <si>
    <t>office@ascotroadcfs.org.uk</t>
  </si>
  <si>
    <t>Ashfield Junior</t>
  </si>
  <si>
    <t>admin@ashfield.herts.sch.uk</t>
  </si>
  <si>
    <t>Ashlyns School</t>
  </si>
  <si>
    <t>admin@ashlyns.herts.sch.uk</t>
  </si>
  <si>
    <t>Ashtree Primary School &amp; Nursery</t>
  </si>
  <si>
    <t>yates@ashtree.herts.sch.uk</t>
  </si>
  <si>
    <t>Ashwell Primary</t>
  </si>
  <si>
    <t>admin@ashwell.herts.sch.uk</t>
  </si>
  <si>
    <t>Astley Cooper (The)</t>
  </si>
  <si>
    <t>admin@astleycooper.herts.sch.uk</t>
  </si>
  <si>
    <t>Aston St Mary's C of E (Aided) Primary</t>
  </si>
  <si>
    <t>admin@astonmarys.herts.sch.uk</t>
  </si>
  <si>
    <t>Avanti Grange Secondary (proposed to open September 2022)</t>
  </si>
  <si>
    <t>avantigrange@avanti.org.uk</t>
  </si>
  <si>
    <t>Avanti Meadows Primary</t>
  </si>
  <si>
    <t>avantimeadows@avanti.org.uk</t>
  </si>
  <si>
    <t>Aycliffe Drive Primary</t>
  </si>
  <si>
    <t>admin@aycliffedrive.herts.sch.uk</t>
  </si>
  <si>
    <t>Barclay Academy</t>
  </si>
  <si>
    <t>admin@barclay.futureacademies.org</t>
  </si>
  <si>
    <t>Barkway (VA) C of E First</t>
  </si>
  <si>
    <t>admin@barleybarkway.herts.sch.uk</t>
  </si>
  <si>
    <t>Barley (VA) C of E First</t>
  </si>
  <si>
    <t>Barnwell School</t>
  </si>
  <si>
    <t>communication@barnwell.herts.sch.uk</t>
  </si>
  <si>
    <t>Batchwood</t>
  </si>
  <si>
    <t>admin@batchwood.herts.sch.uk</t>
  </si>
  <si>
    <t>Batford Nursery</t>
  </si>
  <si>
    <t>admin@batfordnursery.herts.sch.uk</t>
  </si>
  <si>
    <t>Bayford (C of E) VC Primary</t>
  </si>
  <si>
    <t>admin@bayford.herts.sch.uk</t>
  </si>
  <si>
    <t>Beaumont</t>
  </si>
  <si>
    <t>admin@beaumont.school</t>
  </si>
  <si>
    <t>Bedmond Academy</t>
  </si>
  <si>
    <t>admin@bedmondacademy.org.uk</t>
  </si>
  <si>
    <t>Bedwell Primary School &amp; Nursery</t>
  </si>
  <si>
    <t>admin@bedwell.herts.sch.uk</t>
  </si>
  <si>
    <t>Beech Hyde Primary School &amp; Nursery</t>
  </si>
  <si>
    <t>admin@beechhyde.herts.sch.uk</t>
  </si>
  <si>
    <t>Beechfield School</t>
  </si>
  <si>
    <t>admin@beechfield.herts.sch.uk</t>
  </si>
  <si>
    <t>Belswains Primary</t>
  </si>
  <si>
    <t>admin@belswains.herts.sch.uk</t>
  </si>
  <si>
    <t>Bengeo Primary</t>
  </si>
  <si>
    <t>admin@bengeo.herts.sch.uk</t>
  </si>
  <si>
    <t>Benington C of E Primary</t>
  </si>
  <si>
    <t>admin@benington.herts.sch.uk</t>
  </si>
  <si>
    <t>Bernards Heath Infant and Nursery School</t>
  </si>
  <si>
    <t>admin@bernardsheath.herts.sch.uk</t>
  </si>
  <si>
    <t>Bernards Heath Junior</t>
  </si>
  <si>
    <t>admin@bernardsheathjnr.herts.sch.uk</t>
  </si>
  <si>
    <t>Birchwood Avenue Primary</t>
  </si>
  <si>
    <t>admin@birchwoodavenue.herts.sch.uk</t>
  </si>
  <si>
    <t>Birchwood High</t>
  </si>
  <si>
    <t>admin@birchwood.herts.sch.uk</t>
  </si>
  <si>
    <t>Birchwood Nursery</t>
  </si>
  <si>
    <t>tjackson@birchwoodnursery.herts.sch.uk</t>
  </si>
  <si>
    <t>Bishop Wood C of E Junior</t>
  </si>
  <si>
    <t>admin@bishopwood.herts.sch.uk</t>
  </si>
  <si>
    <t>Bishop's Hatfield Girls' School</t>
  </si>
  <si>
    <t>admin@bishophatfield.herts.sch.uk</t>
  </si>
  <si>
    <t>Bishop's Stortford High School (The)</t>
  </si>
  <si>
    <t>Office@tbshs.org</t>
  </si>
  <si>
    <t>Bonneygrove Primary</t>
  </si>
  <si>
    <t>admin@bonneygrove.herts.sch.uk</t>
  </si>
  <si>
    <t>Bournehall Primary</t>
  </si>
  <si>
    <t>admin@bournehall.herts.sch.uk</t>
  </si>
  <si>
    <t>Bovingdon Primary Academy</t>
  </si>
  <si>
    <t>admin@bovingdonacademy.org.uk</t>
  </si>
  <si>
    <t>Bowmansgreen Primary</t>
  </si>
  <si>
    <t>admin@bowmansgreen.herts.sch.uk</t>
  </si>
  <si>
    <t>Boxmoor Primary</t>
  </si>
  <si>
    <t>admin@boxmoor.herts.sch.uk</t>
  </si>
  <si>
    <t>Brandles</t>
  </si>
  <si>
    <t>admin@brandles.herts.sch.uk</t>
  </si>
  <si>
    <t>Breachwood Green JMI</t>
  </si>
  <si>
    <t>admin@breachwoodgreen.herts.sch.uk</t>
  </si>
  <si>
    <t>Breakspeare</t>
  </si>
  <si>
    <t>admin@breakspeare.herts.sch.uk</t>
  </si>
  <si>
    <t>Bridgewater</t>
  </si>
  <si>
    <t>admin@bridgewater.herts.sch.uk</t>
  </si>
  <si>
    <t>Broadfield Academy</t>
  </si>
  <si>
    <t>admin@broadfieldacademy.org.uk</t>
  </si>
  <si>
    <t>Brockswood Primary &amp; Nursery School</t>
  </si>
  <si>
    <t>admin@brockswood.herts.sch.uk</t>
  </si>
  <si>
    <t>Bromet Primary</t>
  </si>
  <si>
    <t>admin@bromet.herts.sch.uk</t>
  </si>
  <si>
    <t>Brookland Infant and Nursery</t>
  </si>
  <si>
    <t>admin@brooklandinfants.herts.sch.uk</t>
  </si>
  <si>
    <t>Brookland Junior</t>
  </si>
  <si>
    <t>admin@brooklandjm.herts.sch.uk</t>
  </si>
  <si>
    <t>Brookmans Park</t>
  </si>
  <si>
    <t>admin@brookmanspark.herts.sch.uk</t>
  </si>
  <si>
    <t>Broom Barns Primary</t>
  </si>
  <si>
    <t>admin@broombarns.herts.sch.uk</t>
  </si>
  <si>
    <t>Broxbourne (The)</t>
  </si>
  <si>
    <t>admin@broxbourne.herts.sch.uk</t>
  </si>
  <si>
    <t>Broxbourne C of E Primary</t>
  </si>
  <si>
    <t>admin@broxbourne-pri.herts.sch.uk</t>
  </si>
  <si>
    <t>Buntingford First School</t>
  </si>
  <si>
    <t>admin@buntingfordfirstschool.co.uk</t>
  </si>
  <si>
    <t>Burleigh Primary</t>
  </si>
  <si>
    <t>admin@burleigh.herts.sch.uk</t>
  </si>
  <si>
    <t>Bushey &amp; Oxhey Infant</t>
  </si>
  <si>
    <t>admin@oxhey.herts.sch.uk</t>
  </si>
  <si>
    <t>Bushey Heath Primary</t>
  </si>
  <si>
    <t>admin@busheyheathjm.herts.sch.uk</t>
  </si>
  <si>
    <t>Bushey Manor Junior</t>
  </si>
  <si>
    <t>BMadmin@busheyfederation.org.uk</t>
  </si>
  <si>
    <t>Bushey Meads</t>
  </si>
  <si>
    <t>admin@busheymeads.herts.sch.uk</t>
  </si>
  <si>
    <t>Camp Primary and Nursery</t>
  </si>
  <si>
    <t>admin@camp.herts.sch.uk</t>
  </si>
  <si>
    <t>Camps Hill Primary</t>
  </si>
  <si>
    <t>admin@campshill.herts.sch.uk</t>
  </si>
  <si>
    <t>Cassiobury Infant &amp; Nursery</t>
  </si>
  <si>
    <t>admin@cassioburyinfants.herts.sch.uk</t>
  </si>
  <si>
    <t>Cassiobury Junior</t>
  </si>
  <si>
    <t>admin@cassioburyjm.herts.sch.uk</t>
  </si>
  <si>
    <t>Central Primary School</t>
  </si>
  <si>
    <t>admin@central.herts.sch.uk</t>
  </si>
  <si>
    <t>Chambersbury Primary School</t>
  </si>
  <si>
    <t>admin@chambersbury.herts.sch.uk</t>
  </si>
  <si>
    <t>Chancellor's School</t>
  </si>
  <si>
    <t>admin@chancellors.herts.sch.uk</t>
  </si>
  <si>
    <t>Chater Infant</t>
  </si>
  <si>
    <t>admin@chaterinfants.herts.sch.uk</t>
  </si>
  <si>
    <t>Chater Junior</t>
  </si>
  <si>
    <t>admin@chaterjm.herts.sch.uk</t>
  </si>
  <si>
    <t>Chaulden Infants' and Nursery</t>
  </si>
  <si>
    <t>admin@chauldeninfants.herts.sch.uk</t>
  </si>
  <si>
    <t>Chaulden Junior</t>
  </si>
  <si>
    <t>admin@chauldenjm.herts.sch.uk</t>
  </si>
  <si>
    <t>Chauncy School</t>
  </si>
  <si>
    <t>admin@chauncy.org.uk</t>
  </si>
  <si>
    <t>Cherry Tree Primary School</t>
  </si>
  <si>
    <t>admin@cherrytree.herts.sch.uk</t>
  </si>
  <si>
    <t>Chessbrook ESC (Watford)</t>
  </si>
  <si>
    <t>admin@chessbrook.herts.sch.uk</t>
  </si>
  <si>
    <t>Chipperfield St Paul's VA C of E Primary</t>
  </si>
  <si>
    <t>admin@stpauls909.herts.sch.uk</t>
  </si>
  <si>
    <t>Chorleywood Primary</t>
  </si>
  <si>
    <t>admin@chorleywood.herts.sch.uk</t>
  </si>
  <si>
    <t>Christ Church (C of E) VA Primary &amp; Nursery (Ware)</t>
  </si>
  <si>
    <t>admin@christchurch.herts.sch.uk</t>
  </si>
  <si>
    <t>Christ Church Chorleywood C of E</t>
  </si>
  <si>
    <t>admin@christchurchschool.herts.sch.uk</t>
  </si>
  <si>
    <t>Churchfield CE Academy</t>
  </si>
  <si>
    <t>admin@churchfield.herts.sch.uk</t>
  </si>
  <si>
    <t>Clore Shalom</t>
  </si>
  <si>
    <t>admin@cloreshalom.herts.sch.uk</t>
  </si>
  <si>
    <t>Coates Way JMI and Nursery</t>
  </si>
  <si>
    <t>admin@coatesway.herts.sch.uk</t>
  </si>
  <si>
    <t>Cockernhoe Endowed C of E Primary</t>
  </si>
  <si>
    <t>admin@cockernhoe.herts.sch.uk</t>
  </si>
  <si>
    <t>Codicote C of E Primary VC</t>
  </si>
  <si>
    <t>admin@codicote.herts.sch.uk</t>
  </si>
  <si>
    <t>Collett School (The)</t>
  </si>
  <si>
    <t>admin@collett.herts.sch.uk</t>
  </si>
  <si>
    <t>Colnbrook School</t>
  </si>
  <si>
    <t>admin@colnbrook.herts.sch.uk</t>
  </si>
  <si>
    <t>Colney Heath JMI</t>
  </si>
  <si>
    <t>admin@colneyheath.herts.sch.uk</t>
  </si>
  <si>
    <t>Commonswood</t>
  </si>
  <si>
    <t>admin@commonswood.herts.sch.uk</t>
  </si>
  <si>
    <t>Countess Anne School</t>
  </si>
  <si>
    <t>admin@countessanne.herts.sch.uk</t>
  </si>
  <si>
    <t>Cowley Hill Primary</t>
  </si>
  <si>
    <t>admin@cowleyhill.herts.sch.uk</t>
  </si>
  <si>
    <t>Crabtree Infants'</t>
  </si>
  <si>
    <t>admin@crabtreeinfants.herts.sch.uk</t>
  </si>
  <si>
    <t>Crabtree Junior</t>
  </si>
  <si>
    <t>admin@crabtreejm.herts.sch.uk</t>
  </si>
  <si>
    <t>Cranborne Primary (Potters Bar)</t>
  </si>
  <si>
    <t>admin@cranborne.herts.sch.uk</t>
  </si>
  <si>
    <t>Cranbourne Primary (The) (Hoddesdon)</t>
  </si>
  <si>
    <t>admin@cranbourne.herts.sch.uk</t>
  </si>
  <si>
    <t>Creswick Primary</t>
  </si>
  <si>
    <t>admin@creswick.herts.sch.uk</t>
  </si>
  <si>
    <t>Croxley Danes School</t>
  </si>
  <si>
    <t>admissions@croxleydanes.herts.sch.uk</t>
  </si>
  <si>
    <t>Cuffley</t>
  </si>
  <si>
    <t>admin@cuffley.herts.sch.uk</t>
  </si>
  <si>
    <t>Cunningham Hill Infant</t>
  </si>
  <si>
    <t>infants@cunninghamhill.herts.sch.uk</t>
  </si>
  <si>
    <t>Cunningham Hill Junior</t>
  </si>
  <si>
    <t>juniors@cunninghamhill.herts.sch.uk</t>
  </si>
  <si>
    <t>Dacorum ESC (Hemel Hempstead)</t>
  </si>
  <si>
    <t>admin@desc.herts.sch.uk</t>
  </si>
  <si>
    <t>Dame Alice Owen's</t>
  </si>
  <si>
    <t>admin@damealiceowens.herts.sch.uk</t>
  </si>
  <si>
    <t>De Havilland Primary School</t>
  </si>
  <si>
    <t>admin@dehavilland.herts.sch.uk</t>
  </si>
  <si>
    <t>Dewhurst St Mary CE Primary</t>
  </si>
  <si>
    <t>admin@dewhurst.herts.sch.uk</t>
  </si>
  <si>
    <t>Divine Saviour Catholic Primary</t>
  </si>
  <si>
    <t>admin@divinesaviour.herts.sch.uk</t>
  </si>
  <si>
    <t>Downfield Primary</t>
  </si>
  <si>
    <t>admin@downfield.herts.sch.uk</t>
  </si>
  <si>
    <t>Dundale Primary &amp; Nursery</t>
  </si>
  <si>
    <t>admin@dundale.herts.sch.uk</t>
  </si>
  <si>
    <t>Eastbury Farm Primary</t>
  </si>
  <si>
    <t>admin@eastburyfarm.herts.sch.uk</t>
  </si>
  <si>
    <t>Edwinstree C of E Middle</t>
  </si>
  <si>
    <t>admin@edwinstree.herts.sch.uk</t>
  </si>
  <si>
    <t>Elstree UTC (The)</t>
  </si>
  <si>
    <t>Essendon C of E (VC) Primary</t>
  </si>
  <si>
    <t>admin@essendon.herts.sch.uk</t>
  </si>
  <si>
    <t>Fair Field Junior</t>
  </si>
  <si>
    <t>admin@fairfield.herts.sch.uk</t>
  </si>
  <si>
    <t>Fairfields Primary School &amp; Nursery</t>
  </si>
  <si>
    <t>Senco@fairfields.herts.sch.uk</t>
  </si>
  <si>
    <t>Fairlands Primary School</t>
  </si>
  <si>
    <t>natalie.sembi@fairlands.herts.sch.uk</t>
  </si>
  <si>
    <t>Falconer</t>
  </si>
  <si>
    <t>admin@falconer.herts.sch.uk</t>
  </si>
  <si>
    <t>Fawbert &amp; Barnard Infants'</t>
  </si>
  <si>
    <t>admin@fandb.herts.sch.uk</t>
  </si>
  <si>
    <t>Fearnhill School Maths and Computing College</t>
  </si>
  <si>
    <t>admin@fearnhill.herts.sch.uk</t>
  </si>
  <si>
    <t>Featherstone Wood Primary School and Nursery</t>
  </si>
  <si>
    <t>admin@featherstonewood.herts.sch.uk</t>
  </si>
  <si>
    <t>Field Junior</t>
  </si>
  <si>
    <t>admin@fieldjm.herts.sch.uk</t>
  </si>
  <si>
    <t>Flamstead End</t>
  </si>
  <si>
    <t>admin@flamsteadend.herts.sch.uk</t>
  </si>
  <si>
    <t>Flamstead Village</t>
  </si>
  <si>
    <t>admin@flamsteadjmi.herts.sch.uk</t>
  </si>
  <si>
    <t>Fleetville Infant &amp; Nursery</t>
  </si>
  <si>
    <t>admin@fleetvilleinfants.herts.sch.uk</t>
  </si>
  <si>
    <t>Fleetville JM</t>
  </si>
  <si>
    <t>admin@fleetvillejm.herts.sch.uk</t>
  </si>
  <si>
    <t>Forest House Education Centre</t>
  </si>
  <si>
    <t>admin@foresthouse.herts.sch.uk</t>
  </si>
  <si>
    <t>Forres Primary</t>
  </si>
  <si>
    <t>admin@forres.herts.sch.uk</t>
  </si>
  <si>
    <t>Four Swannes Primary</t>
  </si>
  <si>
    <t>senco@fourswannes.herts.sch.uk</t>
  </si>
  <si>
    <t>Freman College</t>
  </si>
  <si>
    <t>admin@freman.org.uk</t>
  </si>
  <si>
    <t>Furneux Pelham Church of England</t>
  </si>
  <si>
    <t>admin@furneuxp.herts.sch.uk</t>
  </si>
  <si>
    <t>Future Academies Watford</t>
  </si>
  <si>
    <t>enquiries@watford.futureacademies.org</t>
  </si>
  <si>
    <t>Gaddesden Row JMI</t>
  </si>
  <si>
    <t>admin@gaddesdenrow.herts.sch.uk</t>
  </si>
  <si>
    <t>Gade Valley Primary School</t>
  </si>
  <si>
    <t>admin@gadevalley.herts.sch.uk</t>
  </si>
  <si>
    <t>Galley Hill Primary School and Nursery</t>
  </si>
  <si>
    <t>admin@galleyhill.herts.sch.uk</t>
  </si>
  <si>
    <t>Garden City Academy</t>
  </si>
  <si>
    <t>admin@gca.herts.sch.uk</t>
  </si>
  <si>
    <t>Garden Fields JMI</t>
  </si>
  <si>
    <t>admin@gardenfields.herts.sch.uk</t>
  </si>
  <si>
    <t>Garston Manor</t>
  </si>
  <si>
    <t>admin@garstonmanor.herts.sch.uk</t>
  </si>
  <si>
    <t>George Street Primary</t>
  </si>
  <si>
    <t>admin@georgestreet.herts.sch.uk</t>
  </si>
  <si>
    <t>Giles Junior</t>
  </si>
  <si>
    <t>admin@gilesjm.herts.sch.uk</t>
  </si>
  <si>
    <t>Giles Nursery and Infants</t>
  </si>
  <si>
    <t>admin@gilesinfants.herts.sch.uk</t>
  </si>
  <si>
    <t>Goffs Academy</t>
  </si>
  <si>
    <t>admin@goffs.herts.sch.uk</t>
  </si>
  <si>
    <t>Goffs Oak Primary &amp; Nursery</t>
  </si>
  <si>
    <t>senco@goffsoak.herts.sch.uk</t>
  </si>
  <si>
    <t>Goffs-Churchgate Academy</t>
  </si>
  <si>
    <t>admin@goffschurchgate.herts.sch.uk</t>
  </si>
  <si>
    <t>Goldfield Infants' and Nursery</t>
  </si>
  <si>
    <t>admin@goldfield.herts.sch.uk</t>
  </si>
  <si>
    <t>Grange Academy (The) (Bushey)</t>
  </si>
  <si>
    <t>enquiries@thegrange.futureacademies.org</t>
  </si>
  <si>
    <t>Grange Academy (The) (Letchworth)</t>
  </si>
  <si>
    <t>admin@grange.herts.sch.uk</t>
  </si>
  <si>
    <t>Graveley Primary</t>
  </si>
  <si>
    <t>admin@graveley.herts.sch.uk</t>
  </si>
  <si>
    <t>Great Gaddesden C of E (VA) Primary</t>
  </si>
  <si>
    <t>admin@greatgaddesden.herts.sch.uk</t>
  </si>
  <si>
    <t>Green Lanes Primary</t>
  </si>
  <si>
    <t>admin@greenlanes.herts.sch.uk</t>
  </si>
  <si>
    <t>Greenfield Nursery</t>
  </si>
  <si>
    <t>admin@greenfield.herts.sch.uk</t>
  </si>
  <si>
    <t>Greenfields Primary</t>
  </si>
  <si>
    <t>admin@greenfields.herts.sch.uk</t>
  </si>
  <si>
    <t>Greenside</t>
  </si>
  <si>
    <t>admin@greenside.herts.sch.uk</t>
  </si>
  <si>
    <t>Greenway Primary &amp; Nursery</t>
  </si>
  <si>
    <t>admin@greenway.herts.sch.uk</t>
  </si>
  <si>
    <t>Grove Academy (The)</t>
  </si>
  <si>
    <t>admin@thegroveacademy.org.uk</t>
  </si>
  <si>
    <t>Grove Infant &amp; Nursery (The)</t>
  </si>
  <si>
    <t>admin@groveinfants.herts.sch.uk</t>
  </si>
  <si>
    <t>Grove Junior (The)</t>
  </si>
  <si>
    <t>admin@grovejm.herts.sch.uk</t>
  </si>
  <si>
    <t>Grove Road Primary</t>
  </si>
  <si>
    <t>admin@groveroad.herts.sch.uk</t>
  </si>
  <si>
    <t>Hailey Hall</t>
  </si>
  <si>
    <t>admin@haileyhall.herts.sch.uk</t>
  </si>
  <si>
    <t>Haileybury Turnford</t>
  </si>
  <si>
    <t>enquiries@haileyburyturnford.com</t>
  </si>
  <si>
    <t>Hammond Academy</t>
  </si>
  <si>
    <t>admin@hammondacademy.org.uk</t>
  </si>
  <si>
    <t>Harpenden Academy</t>
  </si>
  <si>
    <t>office@harpendenacademy.co.uk</t>
  </si>
  <si>
    <t>Hartsbourne Primary</t>
  </si>
  <si>
    <t>admin@hartsbourne.org.uk</t>
  </si>
  <si>
    <t>Hartsfield JMI</t>
  </si>
  <si>
    <t>admin@hartsfield.herts.sch.uk</t>
  </si>
  <si>
    <t>Harvey Road Primary</t>
  </si>
  <si>
    <t>admin@harveyroad.herts.sch.uk</t>
  </si>
  <si>
    <t>Harwood Hill JMI &amp; Nursery</t>
  </si>
  <si>
    <t>admin@harwood.herts.sch.uk</t>
  </si>
  <si>
    <t>Hatfield Community Free School</t>
  </si>
  <si>
    <t>office@hcfs.org.uk</t>
  </si>
  <si>
    <t>Haywood Grove</t>
  </si>
  <si>
    <t>admin@haywood.herts.sch.uk</t>
  </si>
  <si>
    <t>Heath Lane Nursery</t>
  </si>
  <si>
    <t>admin@heathlane.herts.sch.uk</t>
  </si>
  <si>
    <t>Heathlands</t>
  </si>
  <si>
    <t>admin@heathlands.herts.sch.uk</t>
  </si>
  <si>
    <t>Hemel Hempstead (The)</t>
  </si>
  <si>
    <t>admin@hhs.herts.sch.uk</t>
  </si>
  <si>
    <t>Hertford Heath Primary and Nursery</t>
  </si>
  <si>
    <t>admin@hertfordheath.herts.sch.uk</t>
  </si>
  <si>
    <t>Hertford St Andrews C of E Primary</t>
  </si>
  <si>
    <t>admin@hertfordstandrew.herts.sch.uk</t>
  </si>
  <si>
    <t>Hertfordshire &amp; Essex High School and Science College (The)</t>
  </si>
  <si>
    <t>admin@hertsandessex.herts.sch.uk</t>
  </si>
  <si>
    <t>Hertingfordbury Cowper C of E VA Primary</t>
  </si>
  <si>
    <t>admin@hertingfordbury.herts.sch.uk</t>
  </si>
  <si>
    <t>Hertsmere Jewish Primary School</t>
  </si>
  <si>
    <t>admin@hjps.herts.sch.uk</t>
  </si>
  <si>
    <t>Hertswood</t>
  </si>
  <si>
    <t>admin@hertswoodacademy.org</t>
  </si>
  <si>
    <t>Hexton JMI</t>
  </si>
  <si>
    <t>admin@hexton.herts.sch.uk</t>
  </si>
  <si>
    <t>High Beeches Primary</t>
  </si>
  <si>
    <t>admin@highbeeches.herts.sch.uk</t>
  </si>
  <si>
    <t>High Wych C of E Primary</t>
  </si>
  <si>
    <t>admin@highwych.herts.sch.uk</t>
  </si>
  <si>
    <t>Highbury Infant School &amp; Nursery</t>
  </si>
  <si>
    <t>admin@highbury.herts.sch.uk</t>
  </si>
  <si>
    <t>Highfield (The)</t>
  </si>
  <si>
    <t>admin@highfield.herts.sch.uk</t>
  </si>
  <si>
    <t>Highover JMI &amp; Nursery</t>
  </si>
  <si>
    <t>admin@highover.herts.sch.uk</t>
  </si>
  <si>
    <t>Highwood Primary</t>
  </si>
  <si>
    <t>admin@highwood.herts.sch.uk</t>
  </si>
  <si>
    <t>Hillmead Primary</t>
  </si>
  <si>
    <t>admin@hillmead.herts.sch.uk</t>
  </si>
  <si>
    <t>Hillshott Infant School &amp; Nursery</t>
  </si>
  <si>
    <t>admin@hillshott.herts.sch.uk</t>
  </si>
  <si>
    <t>Hitchin Boys</t>
  </si>
  <si>
    <t>admin@hitchinboys.co.uk</t>
  </si>
  <si>
    <t>Hitchin Girls</t>
  </si>
  <si>
    <t>admin@hgs.herts.sch.uk</t>
  </si>
  <si>
    <t>Hobbs Hill Wood Primary</t>
  </si>
  <si>
    <t>admin@hobbshillwood.herts.sch.uk</t>
  </si>
  <si>
    <t>Hobletts Manor Infants' &amp; Nursery</t>
  </si>
  <si>
    <t>admin@hoblettsinfants.herts.sch.uk</t>
  </si>
  <si>
    <t>Hobletts Manor Junior</t>
  </si>
  <si>
    <t>admin@hoblettsjm.herts.sch.uk</t>
  </si>
  <si>
    <t>Hockerill Anglo-European College</t>
  </si>
  <si>
    <t>admin@hockerill.com</t>
  </si>
  <si>
    <t>Holdbrook Primary</t>
  </si>
  <si>
    <t>admin@holdbrook.herts.sch.uk</t>
  </si>
  <si>
    <t>Hollybush Primary</t>
  </si>
  <si>
    <t>borgeat@hollybush.herts.sch.uk</t>
  </si>
  <si>
    <t>Holtsmere End Infant and Nursery</t>
  </si>
  <si>
    <t>admin@holtsmereinfants.herts.sch.uk</t>
  </si>
  <si>
    <t>Holtsmere End Junior</t>
  </si>
  <si>
    <t>admin@holtsmerejm.herts.sch.uk</t>
  </si>
  <si>
    <t>Holwell Primary</t>
  </si>
  <si>
    <t>admin@holwell.herts.sch.uk</t>
  </si>
  <si>
    <t>Holy Family RC Primary</t>
  </si>
  <si>
    <t>admin@holyfamily.herts.sch.uk</t>
  </si>
  <si>
    <t>Holy Rood Catholic Primary</t>
  </si>
  <si>
    <t>admin@holyrood.herts.sch.uk</t>
  </si>
  <si>
    <t>Holy Trinity Church of England Primary</t>
  </si>
  <si>
    <t>admin@holytrinity.herts.sch.uk</t>
  </si>
  <si>
    <t>Holywell Primary</t>
  </si>
  <si>
    <t>admin@holywell.herts.sch.uk</t>
  </si>
  <si>
    <t>Homerswood Primary &amp; Nursery</t>
  </si>
  <si>
    <t>admin@homerswood.herts.sch.uk</t>
  </si>
  <si>
    <t>Hormead C of E First &amp; Nursery School</t>
  </si>
  <si>
    <t>office@hormead.herts.sch.uk</t>
  </si>
  <si>
    <t>How Wood Primary School and Nursery</t>
  </si>
  <si>
    <t>admin@howwood.herts.sch.uk</t>
  </si>
  <si>
    <t>Howe Dell Primary</t>
  </si>
  <si>
    <t>admin@howedell.herts.sch.uk</t>
  </si>
  <si>
    <t>Hunsdon JMI</t>
  </si>
  <si>
    <t>admin@hunsdon.herts.sch.uk</t>
  </si>
  <si>
    <t>Hurst Drive Primary</t>
  </si>
  <si>
    <t>admin@hurstdrive.herts.sch.uk</t>
  </si>
  <si>
    <t>Ickleford Primary</t>
  </si>
  <si>
    <t>admin@ickleford.herts.sch.uk</t>
  </si>
  <si>
    <t>Icknield Infant and Nursery</t>
  </si>
  <si>
    <t>admin@icknieldinfants.herts.sch.uk</t>
  </si>
  <si>
    <t>Icknield Walk First</t>
  </si>
  <si>
    <t>admin@icknieldwalk.herts.sch.uk</t>
  </si>
  <si>
    <t>Jenyns First School and Nursery</t>
  </si>
  <si>
    <t>admin@jenyns.herts.sch.uk</t>
  </si>
  <si>
    <t>John F Kennedy Catholic</t>
  </si>
  <si>
    <t>admin@jfk.herts.sch.uk</t>
  </si>
  <si>
    <t>John Warner (The)</t>
  </si>
  <si>
    <t>admin@johnwarner.herts.sch.uk</t>
  </si>
  <si>
    <t>Jupiter Community Free School</t>
  </si>
  <si>
    <t>office@jupitercfs.org.uk</t>
  </si>
  <si>
    <t>Katherine Warington</t>
  </si>
  <si>
    <t>admin@kwschool.co.uk</t>
  </si>
  <si>
    <t>Kenilworth Primary</t>
  </si>
  <si>
    <t>admin@kenilworth.herts.sch.uk</t>
  </si>
  <si>
    <t>Killigrew Primary &amp; Nursery</t>
  </si>
  <si>
    <t>admin@killigrew.herts.sch.uk</t>
  </si>
  <si>
    <t>Kimpton Primary</t>
  </si>
  <si>
    <t>admin@kimpton.herts.sch.uk</t>
  </si>
  <si>
    <t>King James Academy Royston</t>
  </si>
  <si>
    <t>admin@kjar.org.uk</t>
  </si>
  <si>
    <t>Kings Langley</t>
  </si>
  <si>
    <t>admin@kls.herts.sch.uk</t>
  </si>
  <si>
    <t>Kings Langley Primary</t>
  </si>
  <si>
    <t>admin@kingslangley-pri.herts.sch.uk</t>
  </si>
  <si>
    <t>Kingshill Infant</t>
  </si>
  <si>
    <t>admin@kingshill.herts.sch.uk</t>
  </si>
  <si>
    <t>Kingsway Infant</t>
  </si>
  <si>
    <t>admin@kingsway.herts.sch.uk</t>
  </si>
  <si>
    <t>Kingsway Junior</t>
  </si>
  <si>
    <t>admin@kingswayjm.herts.sch.uk</t>
  </si>
  <si>
    <t>Kingswood Nursery</t>
  </si>
  <si>
    <t>admin@kingswood.herts.sch.uk</t>
  </si>
  <si>
    <t>Knebworth Primary and Nursery School</t>
  </si>
  <si>
    <t>admin@knebworth.herts.sch.uk</t>
  </si>
  <si>
    <t>Knights Templar</t>
  </si>
  <si>
    <t>admin@ktemplar.herts.sch.uk</t>
  </si>
  <si>
    <t>Knightsfield</t>
  </si>
  <si>
    <t>admin@knightsfield.herts.sch.uk</t>
  </si>
  <si>
    <t>Knutsford Primary Academy</t>
  </si>
  <si>
    <t>admin@knutsfordprimaryacademy.org.uk</t>
  </si>
  <si>
    <t>Ladbrooke JMI</t>
  </si>
  <si>
    <t>admin@ladbrooke.herts.sch.uk</t>
  </si>
  <si>
    <t>Lakeside</t>
  </si>
  <si>
    <t>admin@lakeside.herts.sch.uk</t>
  </si>
  <si>
    <t>Lanchester Community Free School</t>
  </si>
  <si>
    <t>office@lanchestercfs.org.uk</t>
  </si>
  <si>
    <t>Larkspur Academy</t>
  </si>
  <si>
    <t>office@larkspurprimary.org</t>
  </si>
  <si>
    <t>Larwood</t>
  </si>
  <si>
    <t>admin@larwood.herts.sch.uk</t>
  </si>
  <si>
    <t>Laurance Haines Primary</t>
  </si>
  <si>
    <t>admin@lhaines.herts.sch.uk</t>
  </si>
  <si>
    <t>Laureate Academy</t>
  </si>
  <si>
    <t>enquiries@laureate.futureacademies.org</t>
  </si>
  <si>
    <t>Layston Church of England First</t>
  </si>
  <si>
    <t>admin@layston.herts.sch.uk</t>
  </si>
  <si>
    <t>Lea Primary School &amp; Nursery (The)</t>
  </si>
  <si>
    <t>admin@lea-pri.herts.sch.uk</t>
  </si>
  <si>
    <t>Leavesden Green JMI School &amp; Nursery</t>
  </si>
  <si>
    <t>admin@leavesden.education</t>
  </si>
  <si>
    <t>Letchmore Infants' and Nursery</t>
  </si>
  <si>
    <t>admin@letchmore.herts.sch.uk</t>
  </si>
  <si>
    <t>Leventhorpe</t>
  </si>
  <si>
    <t>education@leventhorpe.net</t>
  </si>
  <si>
    <t>Leverstock Green Church of England Primary</t>
  </si>
  <si>
    <t>admin@leverstockgreen.herts.sch.uk</t>
  </si>
  <si>
    <t>Leys Primary &amp; Nursery (The)</t>
  </si>
  <si>
    <t>admin@leys.herts.sch.uk</t>
  </si>
  <si>
    <t>Lime Walk Primary</t>
  </si>
  <si>
    <t>admin@limewalk.herts.sch.uk</t>
  </si>
  <si>
    <t>Links Academy</t>
  </si>
  <si>
    <t>admin@linksacademy.herts.sch.uk</t>
  </si>
  <si>
    <t>Links Academy (Hatfield)</t>
  </si>
  <si>
    <t>adminhatfield@linksacademy.herts.sch.uk</t>
  </si>
  <si>
    <t>Little Gaddesden CE Voluntary Aided Primary</t>
  </si>
  <si>
    <t>admin@littlegaddesden.herts.sch.uk</t>
  </si>
  <si>
    <t>Little Green Junior</t>
  </si>
  <si>
    <t>admin@littlegreen.herts.sch.uk</t>
  </si>
  <si>
    <t>Little Hadham Primary</t>
  </si>
  <si>
    <t>admin@littlehadham.herts.sch.uk</t>
  </si>
  <si>
    <t>Little Heath Primary</t>
  </si>
  <si>
    <t>admin@littleheath.herts.sch.uk</t>
  </si>
  <si>
    <t>Little Munden CE Voluntary Controlled Primary</t>
  </si>
  <si>
    <t>admin@littlemunden.herts.sch.uk</t>
  </si>
  <si>
    <t>Little Reddings Primary</t>
  </si>
  <si>
    <t>admin@littlereddings.org.uk</t>
  </si>
  <si>
    <t>Lodge Farm Primary</t>
  </si>
  <si>
    <t>admin@lodgefarm.herts.sch.uk</t>
  </si>
  <si>
    <t>London Colney Primary School &amp; Nursery</t>
  </si>
  <si>
    <t>admin@londoncolney.herts.sch.uk</t>
  </si>
  <si>
    <t>Long Marston Voluntary Aided C of E Primary</t>
  </si>
  <si>
    <t>admin@longmarston.herts.sch.uk</t>
  </si>
  <si>
    <t>Longdean</t>
  </si>
  <si>
    <t>admin@longdean.herts.sch.uk</t>
  </si>
  <si>
    <t>Longlands Primary School &amp; Nursery</t>
  </si>
  <si>
    <t>SENCO@LONGLANDS.HERTS.SCH.UK</t>
  </si>
  <si>
    <t>Longmeadow Primary</t>
  </si>
  <si>
    <t>admin@longmeadow.herts.sch.uk</t>
  </si>
  <si>
    <t>Lonsdale</t>
  </si>
  <si>
    <t>admin@lonsdale.herts.sch.uk</t>
  </si>
  <si>
    <t>Lordship Farm Primary</t>
  </si>
  <si>
    <t>admin@lordshipfarm.herts.sch.uk</t>
  </si>
  <si>
    <t>Loreto College</t>
  </si>
  <si>
    <t>admin@loreto.herts.sch.uk</t>
  </si>
  <si>
    <t>Ludwick Nursery</t>
  </si>
  <si>
    <t>admin@ludwick.herts.sch.uk</t>
  </si>
  <si>
    <t>Malvern Way Infant &amp; Nursery</t>
  </si>
  <si>
    <t>admin@malvernway.herts.sch.uk</t>
  </si>
  <si>
    <t>Mandeville Primary (Sawbridgeworth)</t>
  </si>
  <si>
    <t>admin@mandeville221.herts.sch.uk</t>
  </si>
  <si>
    <t>Mandeville Primary (St Albans)</t>
  </si>
  <si>
    <t>admin@mandeville.herts.sch.uk</t>
  </si>
  <si>
    <t>Manland Primary</t>
  </si>
  <si>
    <t>admin@manland.herts.sch.uk</t>
  </si>
  <si>
    <t>Manor Fields Primary</t>
  </si>
  <si>
    <t>admin@manorfields.herts.sch.uk</t>
  </si>
  <si>
    <t>Maple Cross JMI &amp; Nursery</t>
  </si>
  <si>
    <t>admin@maplecross.herts.sch.uk</t>
  </si>
  <si>
    <t>Maple Grove Primary</t>
  </si>
  <si>
    <t>admin@maplegrove.herts.sch.uk</t>
  </si>
  <si>
    <t>Maple Primary School</t>
  </si>
  <si>
    <t>admin@maple.herts.sch.uk</t>
  </si>
  <si>
    <t>Margaret Wix Primary</t>
  </si>
  <si>
    <t>admin@margaretwix.herts.sch.uk</t>
  </si>
  <si>
    <t>Markyate Village School &amp; Nursery</t>
  </si>
  <si>
    <t>admin@markyate.herts.sch.uk</t>
  </si>
  <si>
    <t>Marlborough Science Academy (The)</t>
  </si>
  <si>
    <t>admin@marlborough.herts.sch.uk</t>
  </si>
  <si>
    <t>Marriotts School</t>
  </si>
  <si>
    <t>admin@marriotts.herts.sch.uk</t>
  </si>
  <si>
    <t>Martins Wood Primary</t>
  </si>
  <si>
    <t>admin@martinswood.herts.sch.uk</t>
  </si>
  <si>
    <t>Mary Exton Primary</t>
  </si>
  <si>
    <t>admin@maryexton.herts.sch.uk</t>
  </si>
  <si>
    <t>Meadow Wood</t>
  </si>
  <si>
    <t>admin@meadowwood.herts.sch.uk</t>
  </si>
  <si>
    <t>Merry Hill Infant School &amp; Nursery</t>
  </si>
  <si>
    <t>admin@merryhill.herts.sch.uk</t>
  </si>
  <si>
    <t>Meryfield Primary</t>
  </si>
  <si>
    <t>admin@meryfield.herts.sch.uk</t>
  </si>
  <si>
    <t>Micklem Primary</t>
  </si>
  <si>
    <t>admin@micklem.herts.sch.uk</t>
  </si>
  <si>
    <t>Middleton</t>
  </si>
  <si>
    <t>admin@middleton.herts.sch.uk</t>
  </si>
  <si>
    <t>Mill Mead</t>
  </si>
  <si>
    <t>admin@millmead.herts.sch.uk</t>
  </si>
  <si>
    <t>Millbrook Primary &amp; Nursery</t>
  </si>
  <si>
    <t>admin@millbrook.herts.sch.uk</t>
  </si>
  <si>
    <t>Millfield First &amp; Nursery School</t>
  </si>
  <si>
    <t>admin@millfield.herts.sch.uk</t>
  </si>
  <si>
    <t>Monk's Walk</t>
  </si>
  <si>
    <t>admin@monkswalk.herts.sch.uk</t>
  </si>
  <si>
    <t>Monksmead</t>
  </si>
  <si>
    <t>admin@monksmead.herts.sch.uk</t>
  </si>
  <si>
    <t>Morgans Primary</t>
  </si>
  <si>
    <t>admin@morgans.herts.sch.uk</t>
  </si>
  <si>
    <t>Moss Bury Primary School &amp; Nursery</t>
  </si>
  <si>
    <t>admin@mossbury.herts.sch.uk</t>
  </si>
  <si>
    <t>Mount Grace</t>
  </si>
  <si>
    <t>admin@mountgrace.herts.sch.uk</t>
  </si>
  <si>
    <t>Mount Pleasant Lane</t>
  </si>
  <si>
    <t>admin@mountpleasant.herts.sch.uk</t>
  </si>
  <si>
    <t>Muriel Green Nursery</t>
  </si>
  <si>
    <t>admin@murielgreen.herts.sch.uk</t>
  </si>
  <si>
    <t>Nascot Wood Infant &amp; Nursery</t>
  </si>
  <si>
    <t>admin@nascotwoodinfants.herts.sch.uk</t>
  </si>
  <si>
    <t>Nascot Wood Junior</t>
  </si>
  <si>
    <t>admin@nascotwoodjm.herts.sch.uk</t>
  </si>
  <si>
    <t>Nash Mills C of E Primary</t>
  </si>
  <si>
    <t>admin@nashmills.herts.sch.uk</t>
  </si>
  <si>
    <t>Newberries Primary</t>
  </si>
  <si>
    <t>admin@newberries.herts.sch.uk</t>
  </si>
  <si>
    <t>Nicholas Breakspear Catholic</t>
  </si>
  <si>
    <t>admin@nbs.herts.sch.uk</t>
  </si>
  <si>
    <t>Nobel (The)</t>
  </si>
  <si>
    <t>admin@nobel.herts.sch.uk</t>
  </si>
  <si>
    <t>North Herts ESC (Letchworth)</t>
  </si>
  <si>
    <t>admin@northhertsesc.herts.sch.uk</t>
  </si>
  <si>
    <t>Northaw C of E Primary</t>
  </si>
  <si>
    <t>admin@northaw.herts.sch.uk</t>
  </si>
  <si>
    <t>Northfields Infant &amp; Nursery</t>
  </si>
  <si>
    <t>admin@northfields.herts.sch.uk</t>
  </si>
  <si>
    <t>Northgate Primary</t>
  </si>
  <si>
    <t>admin@northgate.herts.sch.uk</t>
  </si>
  <si>
    <t>Norton St Nicholas C of E (VA) Primary</t>
  </si>
  <si>
    <t>admin@stnicholas23.herts.sch.uk</t>
  </si>
  <si>
    <t>Oak View Primary &amp; Nursery</t>
  </si>
  <si>
    <t>admin@oakview.herts.sch.uk</t>
  </si>
  <si>
    <t>Oaklands Primary</t>
  </si>
  <si>
    <t>admin@oaklands.herts.sch.uk</t>
  </si>
  <si>
    <t>Oakmere Primary</t>
  </si>
  <si>
    <t>admin@oakmereprimary.net</t>
  </si>
  <si>
    <t>Oakwood Primary</t>
  </si>
  <si>
    <t>admin@oakwood.herts.sch.uk</t>
  </si>
  <si>
    <t>Offley Endowed Primary School and Nursery</t>
  </si>
  <si>
    <t>admin@offley.herts.sch.uk</t>
  </si>
  <si>
    <t>Onslow St Audrey's</t>
  </si>
  <si>
    <t>admin@onslow.herts.sch.uk</t>
  </si>
  <si>
    <t>Orchard Primary (The)</t>
  </si>
  <si>
    <t>admin@orchard.herts.sch.uk</t>
  </si>
  <si>
    <t>Oughton Primary and Nursery</t>
  </si>
  <si>
    <t>admin@oughton.herts.sch.uk</t>
  </si>
  <si>
    <t>Our Lady Catholic Primary (Hitchin)</t>
  </si>
  <si>
    <t>m.marinho@ourladys.herts.sch.uk</t>
  </si>
  <si>
    <t>Our Lady Catholic Primary (Welwyn Garden City)</t>
  </si>
  <si>
    <t>admin@ourladys527.herts.sch.uk</t>
  </si>
  <si>
    <t>Oxhey Early Years Centre</t>
  </si>
  <si>
    <t>admin@oeyc.herts.sch.uk</t>
  </si>
  <si>
    <t>Oxhey Wood Primary</t>
  </si>
  <si>
    <t>admin@oxheywood.herts.sch.uk</t>
  </si>
  <si>
    <t>Panshanger Primary</t>
  </si>
  <si>
    <t>admin@panshanger.herts.sch.uk</t>
  </si>
  <si>
    <t>Park Street C of E V A Primary School &amp; Nursery</t>
  </si>
  <si>
    <t>admin@parkstreet.herts.sch.uk</t>
  </si>
  <si>
    <t>Parkgate Infants &amp; Nursery</t>
  </si>
  <si>
    <t>admin@parkgateinfants.herts.sch.uk</t>
  </si>
  <si>
    <t>Parkgate Junior</t>
  </si>
  <si>
    <t>admin@parkgatejm.herts.sch.uk</t>
  </si>
  <si>
    <t>Parkside Community Primary</t>
  </si>
  <si>
    <t>admin@parkside.herts.sch.uk</t>
  </si>
  <si>
    <t>Parmiter's</t>
  </si>
  <si>
    <t>admin@parmiters.herts.sch.uk</t>
  </si>
  <si>
    <t>Peartree Primary</t>
  </si>
  <si>
    <t>admin@peartreejmi.herts.sch.uk</t>
  </si>
  <si>
    <t>Peartree Spring Primary</t>
  </si>
  <si>
    <t>admin@peartreespring.herts.sch.uk</t>
  </si>
  <si>
    <t>Peartree Way Nursery School</t>
  </si>
  <si>
    <t>c.banita@peartreeway.herts.sch.uk</t>
  </si>
  <si>
    <t>Pinewood</t>
  </si>
  <si>
    <t>admin@pinewood.herts.sch.uk</t>
  </si>
  <si>
    <t>Pirton</t>
  </si>
  <si>
    <t>admin@pirton.herts.sch.uk</t>
  </si>
  <si>
    <t>Pixies Hill Primary</t>
  </si>
  <si>
    <t>admin@pixieshill.herts.sch.uk</t>
  </si>
  <si>
    <t>Pixmore Junior</t>
  </si>
  <si>
    <t>admin@pixmore.herts.sch.uk</t>
  </si>
  <si>
    <t>Ponsbourne St Mary's C of E VC Primary</t>
  </si>
  <si>
    <t>admin@ponsbourne.herts.sch.uk</t>
  </si>
  <si>
    <t>Pope Paul Catholic Primary</t>
  </si>
  <si>
    <t>admin@popepaul.herts.sch.uk</t>
  </si>
  <si>
    <t>Potten End C of E Primary</t>
  </si>
  <si>
    <t>admin@pottenend.herts.sch.uk</t>
  </si>
  <si>
    <t>Prae Wood Primary</t>
  </si>
  <si>
    <t>admin@praewood.herts.sch.uk</t>
  </si>
  <si>
    <t>Presdales</t>
  </si>
  <si>
    <t>admin@presdales.herts.sch.uk</t>
  </si>
  <si>
    <t>Preston Primary (VC)</t>
  </si>
  <si>
    <t>admin@prestonjmi.herts.sch.uk</t>
  </si>
  <si>
    <t>Priors Wood Primary</t>
  </si>
  <si>
    <t>admin@priorswood.herts.sch.uk</t>
  </si>
  <si>
    <t>Priory (The)</t>
  </si>
  <si>
    <t>admin@priory.herts.sch.uk</t>
  </si>
  <si>
    <t>Puller Memorial C of E Voluntary Aided Primary</t>
  </si>
  <si>
    <t>admin@puller.herts.sch.uk</t>
  </si>
  <si>
    <t>Purwell Primary</t>
  </si>
  <si>
    <t>admin@purwell.herts.sch.uk</t>
  </si>
  <si>
    <t>Queens'</t>
  </si>
  <si>
    <t>office@queens.herts.sch.uk</t>
  </si>
  <si>
    <t>Ralph Sadleir</t>
  </si>
  <si>
    <t>admin@ralphsadleir.academy</t>
  </si>
  <si>
    <t>Reach Free School (The)</t>
  </si>
  <si>
    <t>admin@reachfree.co.uk</t>
  </si>
  <si>
    <t>Redbourn Primary</t>
  </si>
  <si>
    <t>admin@redbournprimary.co.uk</t>
  </si>
  <si>
    <t>Reddings Primary &amp; Nursery (The)</t>
  </si>
  <si>
    <t>admin@reddings.herts.sch.uk</t>
  </si>
  <si>
    <t>Reed First</t>
  </si>
  <si>
    <t>admin@reed.herts.sch.uk</t>
  </si>
  <si>
    <t>Reedings Junior</t>
  </si>
  <si>
    <t>admin@reedings.herts.sch.uk</t>
  </si>
  <si>
    <t>Richard Hale</t>
  </si>
  <si>
    <t>admin@richardhale.co.uk</t>
  </si>
  <si>
    <t>Richard Whittington Primary (The)</t>
  </si>
  <si>
    <t>admin@whittington.herts.sch.uk</t>
  </si>
  <si>
    <t>Rickmansworth</t>
  </si>
  <si>
    <t>admin@rickmansworth.herts.sch.uk</t>
  </si>
  <si>
    <t>Rickmansworth Park JMI</t>
  </si>
  <si>
    <t>admin@rickmansworthpark.herts.sch.uk</t>
  </si>
  <si>
    <t>Ridgeway Academy</t>
  </si>
  <si>
    <t>admin@ridgeway.herts.sch.uk</t>
  </si>
  <si>
    <t>Rivers ESC</t>
  </si>
  <si>
    <t>admin@riversesc.herts.sch.uk</t>
  </si>
  <si>
    <t>Robert Barclay Academy</t>
  </si>
  <si>
    <t>admin@robertbarclayacademy.co.uk</t>
  </si>
  <si>
    <t>Roebuck Primary School and Nursery</t>
  </si>
  <si>
    <t>admin@roebuck.herts.sch.uk</t>
  </si>
  <si>
    <t>Roger de Clare C of E (V C) First and Nursery</t>
  </si>
  <si>
    <t>admin@rogerdeclare.herts.sch.uk</t>
  </si>
  <si>
    <t>Roman Fields PRU</t>
  </si>
  <si>
    <t>admin@romanfields.herts.sch.uk</t>
  </si>
  <si>
    <t>Roman Way Academy</t>
  </si>
  <si>
    <t>admin@romanway.herts.sch.uk</t>
  </si>
  <si>
    <t>Roselands Primary</t>
  </si>
  <si>
    <t>send@roselands.herts.sch.uk</t>
  </si>
  <si>
    <t>Round Diamond Primary</t>
  </si>
  <si>
    <t>admin@rounddiamond.herts.sch.uk</t>
  </si>
  <si>
    <t>Roundwood Park</t>
  </si>
  <si>
    <t>admin@roundwoodpark.co.uk</t>
  </si>
  <si>
    <t>Roundwood Primary</t>
  </si>
  <si>
    <t>admin@roundwoodprimary.herts.sch.uk</t>
  </si>
  <si>
    <t>Russell (The)</t>
  </si>
  <si>
    <t>admin@russell.herts.sch.uk</t>
  </si>
  <si>
    <t>Ryde (The)</t>
  </si>
  <si>
    <t>admin@ryde.herts.sch.uk</t>
  </si>
  <si>
    <t>Rye Park Nursery School Centre</t>
  </si>
  <si>
    <t>admin@ryepark.herts.sch.uk</t>
  </si>
  <si>
    <t>Sacred Heart Catholic Primary (Ware)</t>
  </si>
  <si>
    <t>admin@sacredheart312.herts.sch.uk</t>
  </si>
  <si>
    <t>Sacred Heart Catholic Primary School &amp; Nursery (Bushey)</t>
  </si>
  <si>
    <t>admin@sacredheart682.herts.sch.uk</t>
  </si>
  <si>
    <t>Saffron Green Primary</t>
  </si>
  <si>
    <t>admin@saffrongreen.herts.sch.uk</t>
  </si>
  <si>
    <t>Samuel Lucas JMI</t>
  </si>
  <si>
    <t>kate.kenny@samlucas.herts.sch.uk</t>
  </si>
  <si>
    <t>Samuel Ryder Academy</t>
  </si>
  <si>
    <t>admin@samuelryderacademy.co.uk</t>
  </si>
  <si>
    <t>Sandon JMI</t>
  </si>
  <si>
    <t>admin@sandon.herts.sch.uk</t>
  </si>
  <si>
    <t>Sandridge</t>
  </si>
  <si>
    <t>admin@sandridge.herts.sch.uk</t>
  </si>
  <si>
    <t>Sandringham</t>
  </si>
  <si>
    <t>admin@sandringham.herts.sch.uk</t>
  </si>
  <si>
    <t>Sarratt Church of England Primary</t>
  </si>
  <si>
    <t>admin@sarratt.herts.sch.uk</t>
  </si>
  <si>
    <t>Sauncey Wood Primary</t>
  </si>
  <si>
    <t>admin@saunceywood.herts.sch.uk</t>
  </si>
  <si>
    <t>Sele (The)</t>
  </si>
  <si>
    <t>admin@sele.herts.sch.uk</t>
  </si>
  <si>
    <t>Shenley Primary</t>
  </si>
  <si>
    <t>admin@shenley.herts.sch.uk</t>
  </si>
  <si>
    <t>Shephalbury Park Primary</t>
  </si>
  <si>
    <t>admin@shephalburypark.herts.sch.uk</t>
  </si>
  <si>
    <t>Shepherd Primary</t>
  </si>
  <si>
    <t>admin@shepherd.herts.sch.uk</t>
  </si>
  <si>
    <t>Sheredes Primary School &amp; Nursery</t>
  </si>
  <si>
    <t>admin@sheredesprimary.herts.sch.uk</t>
  </si>
  <si>
    <t>Simon Balle</t>
  </si>
  <si>
    <t>admin@simonballe.herts.sch.uk</t>
  </si>
  <si>
    <t>Sir John Lawes</t>
  </si>
  <si>
    <t>admin@sjl.herts.sch.uk</t>
  </si>
  <si>
    <t>Skyswood Primary &amp; Nursery</t>
  </si>
  <si>
    <t>admin@skyswood.herts.sch.uk</t>
  </si>
  <si>
    <t>South Hill Primary</t>
  </si>
  <si>
    <t>admin@southhill.herts.sch.uk</t>
  </si>
  <si>
    <t>Southfield</t>
  </si>
  <si>
    <t>admin@southfield.herts.sch.uk</t>
  </si>
  <si>
    <t>Spellbrook Primary</t>
  </si>
  <si>
    <t>admin@spellbrook.herts.sch.uk</t>
  </si>
  <si>
    <t>Springmead Primary</t>
  </si>
  <si>
    <t>admin@springmead.herts.sch.uk</t>
  </si>
  <si>
    <t>St Adrian's RC Primary School &amp; Nursery</t>
  </si>
  <si>
    <t>admin@stadrians.herts.sch.uk</t>
  </si>
  <si>
    <t>St Alban &amp; St Stephen Catholic Primary School &amp; Nursery</t>
  </si>
  <si>
    <t>admin@ssas.herts.sch.uk</t>
  </si>
  <si>
    <t>St Albans Girls' School</t>
  </si>
  <si>
    <t>admin@stags.herts.sch.uk</t>
  </si>
  <si>
    <t>St Albert the Great Catholic Primary</t>
  </si>
  <si>
    <t>admin@albertthegreat.herts.sch.uk</t>
  </si>
  <si>
    <t>St Andrew's C of E (V C) Primary (Stanstead Abbotts)</t>
  </si>
  <si>
    <t>admin@standrews323.herts.sch.uk</t>
  </si>
  <si>
    <t>St Andrew's C of E Primary and Nursery (Much Hadham)</t>
  </si>
  <si>
    <t>admin@standrews236.herts.sch.uk</t>
  </si>
  <si>
    <t>St Andrew's C of E VA Primary School &amp; Nursery (Hitchin)</t>
  </si>
  <si>
    <t>admin@standrews.herts.sch.uk</t>
  </si>
  <si>
    <t>St Anthony's Catholic Primary</t>
  </si>
  <si>
    <t>admin@stanthonys.herts.sch.uk</t>
  </si>
  <si>
    <t>St Augustine's Catholic Primary</t>
  </si>
  <si>
    <t>admin@staugustines.herts.sch.uk</t>
  </si>
  <si>
    <t>St Bartholomew's C of E VA Primary (Wigginton)</t>
  </si>
  <si>
    <t>admin@stbarts.herts.sch.uk</t>
  </si>
  <si>
    <t>St Bernadette Catholic Primary (London Colney)</t>
  </si>
  <si>
    <t>admin@stbernadette.herts.sch.uk</t>
  </si>
  <si>
    <t>St Catherine of Siena RC J M I</t>
  </si>
  <si>
    <t>admin@st-catherine.herts.sch.uk</t>
  </si>
  <si>
    <t>St Catherine's (C of E) Primary (Ware)</t>
  </si>
  <si>
    <t>admin@stcatherines.herts.sch.uk</t>
  </si>
  <si>
    <t>St Catherine's Hoddesdon VC CE Primary</t>
  </si>
  <si>
    <t>admin@stcaths.herts.sch.uk</t>
  </si>
  <si>
    <t>St Clement Danes</t>
  </si>
  <si>
    <t>admin@stclementdanes.herts.sch.uk</t>
  </si>
  <si>
    <t>St Cross Catholic Primary</t>
  </si>
  <si>
    <t>admin@stcross.herts.sch.uk</t>
  </si>
  <si>
    <t>St Cuthbert Mayne Catholic Junior</t>
  </si>
  <si>
    <t>admin@cuthbertmayne.herts.sch.uk</t>
  </si>
  <si>
    <t>St Dominic Catholic Primary</t>
  </si>
  <si>
    <t>admin@stdominic.herts.sch.uk</t>
  </si>
  <si>
    <t>St George's</t>
  </si>
  <si>
    <t>admin@stgeorges.herts.sch.uk</t>
  </si>
  <si>
    <t>St Giles' C of E Primary</t>
  </si>
  <si>
    <t>admin@stgiles.herts.sch.uk</t>
  </si>
  <si>
    <t>St Helen's Church of England Primary</t>
  </si>
  <si>
    <t>admin@sthelens.herts.sch.uk</t>
  </si>
  <si>
    <t>St Ippolyts C of E (Aided) Primary</t>
  </si>
  <si>
    <t>admin@stipps.herts.sch.uk</t>
  </si>
  <si>
    <t>St Joan of Arc Catholic</t>
  </si>
  <si>
    <t>admin@joa.herts.sch.uk</t>
  </si>
  <si>
    <t>St John Fisher Catholic Primary</t>
  </si>
  <si>
    <t>admin@sjfisher.herts.sch.uk</t>
  </si>
  <si>
    <t>St John The Baptist VA C of E Primary</t>
  </si>
  <si>
    <t>admin@sjbaptist.herts.sch.uk</t>
  </si>
  <si>
    <t>St John's C of E Infant and Nursery (Radlett)</t>
  </si>
  <si>
    <t>admin@stjohnsradlett.herts.sch.uk</t>
  </si>
  <si>
    <t>St John's Catholic Primary (Baldock)</t>
  </si>
  <si>
    <t>admin@stjohns4.herts.sch.uk</t>
  </si>
  <si>
    <t>St John's Catholic Primary (Mill End)</t>
  </si>
  <si>
    <t>admin@stjohns705.herts.sch.uk</t>
  </si>
  <si>
    <t>St John's CE VA Primary (Digswell)</t>
  </si>
  <si>
    <t>admin@digswell.herts.sch.uk</t>
  </si>
  <si>
    <t>St John's VA C of E Primary (Welwyn Garden City)</t>
  </si>
  <si>
    <t>admin@stjohns561.herts.sch.uk</t>
  </si>
  <si>
    <t>St Joseph's Catholic Primary (Bishop's Stortford)</t>
  </si>
  <si>
    <t>admin@stjosephs207.herts.sch.uk</t>
  </si>
  <si>
    <t>St Joseph's Catholic Primary (Hertford)</t>
  </si>
  <si>
    <t>admin@stjosephs255.herts.sch.uk</t>
  </si>
  <si>
    <t>St Joseph's Catholic Primary (Waltham Cross)</t>
  </si>
  <si>
    <t>admin@stjosephs351.herts.sch.uk</t>
  </si>
  <si>
    <t>St Joseph's Catholic Primary (Watford)</t>
  </si>
  <si>
    <t>admin@stjosephs775.herts.sch.uk</t>
  </si>
  <si>
    <t>St Luke's</t>
  </si>
  <si>
    <t>admin@stlukes.herts.sch.uk</t>
  </si>
  <si>
    <t>St Margaret Clitherow Roman Catholic Primary</t>
  </si>
  <si>
    <t>admin@clitherow.herts.sch.uk</t>
  </si>
  <si>
    <t>St Mary's (VC) C of E Junior (Ware)</t>
  </si>
  <si>
    <t>admin@stmarys306.herts.sch.uk</t>
  </si>
  <si>
    <t>St Mary's Catholic (Bishops Stortford)</t>
  </si>
  <si>
    <t>info@stmarys.net</t>
  </si>
  <si>
    <t>St Mary's Catholic Primary (Royston)</t>
  </si>
  <si>
    <t>admin@st-marys-royston.herts.sch.uk</t>
  </si>
  <si>
    <t>St Mary's Church of England (VA) Primary (Rickmansworth)</t>
  </si>
  <si>
    <t>admin@stmarys698.herts.sch.uk</t>
  </si>
  <si>
    <t>St Mary's Church of England (VC) Infant (Baldock)</t>
  </si>
  <si>
    <t>admin@stmarysinfants.herts.sch.uk</t>
  </si>
  <si>
    <t>St Mary's Church of England High School</t>
  </si>
  <si>
    <t>admin@st-maryshigh.herts.sch.uk</t>
  </si>
  <si>
    <t>St Mary's Church of England VA Primary (Welham Green)</t>
  </si>
  <si>
    <t>admin@stmarys565.herts.sch.uk</t>
  </si>
  <si>
    <t>St Mary's CofE (VC) Junior (Baldock)</t>
  </si>
  <si>
    <t>admin@st-marysjm-baldock.herts.sch.uk</t>
  </si>
  <si>
    <t>St Mary's VA C of E Primary (Northchurch)</t>
  </si>
  <si>
    <t>admin@stmarys916.herts.sch.uk</t>
  </si>
  <si>
    <t>St Meryl</t>
  </si>
  <si>
    <t>admin@stmeryl.herts.sch.uk</t>
  </si>
  <si>
    <t>St Michael's C of E VA Primary (Bishop's Stortford)</t>
  </si>
  <si>
    <t>admin@stmichaelsjmi.herts.sch.uk</t>
  </si>
  <si>
    <t>St Michael's C of E VA Primary (St Albans)</t>
  </si>
  <si>
    <t>admin@stmichaels.herts.sch.uk</t>
  </si>
  <si>
    <t>St Michael's Catholic High</t>
  </si>
  <si>
    <t>admin@stmichaelscatholichighschool.co.uk</t>
  </si>
  <si>
    <t>St Michael's Woolmer Green VA C of E Primary</t>
  </si>
  <si>
    <t>admin@woolmergreen.herts.sch.uk</t>
  </si>
  <si>
    <t>St Nicholas C of E Primary School &amp; Nursery (Stevenage)</t>
  </si>
  <si>
    <t>admin@stnicholas120.herts.sch.uk</t>
  </si>
  <si>
    <t>St Nicholas C of E VA Primary (Harpenden)</t>
  </si>
  <si>
    <t>admin@stnicholasce.org</t>
  </si>
  <si>
    <t>St Nicholas School Elstree</t>
  </si>
  <si>
    <t>admin@stnicholas610.herts.sch.uk</t>
  </si>
  <si>
    <t>St Paul's C of E VA Primary &amp; Nursery (Hunton Bridge)</t>
  </si>
  <si>
    <t>admin@stpauls779.herts.sch.uk</t>
  </si>
  <si>
    <t>St Paul's Catholic Primary (Cheshunt)</t>
  </si>
  <si>
    <t>admin@stpauls373.herts.sch.uk</t>
  </si>
  <si>
    <t>St Paul's Walden Primary</t>
  </si>
  <si>
    <t>admin@stpaulswalden.herts.sch.uk</t>
  </si>
  <si>
    <t>St Peter's (St Albans)</t>
  </si>
  <si>
    <t>admin@stpeters.herts.sch.uk</t>
  </si>
  <si>
    <t>St Peter's C of E VA Primary (Mill End)</t>
  </si>
  <si>
    <t>admin@spmillend.herts.sch.uk</t>
  </si>
  <si>
    <t>St Philip Howard Catholic Primary</t>
  </si>
  <si>
    <t>admin@sphoward.herts.sch.uk</t>
  </si>
  <si>
    <t>St Rose's Catholic Infants' School and Nursery</t>
  </si>
  <si>
    <t>admin@stroses.herts.sch.uk</t>
  </si>
  <si>
    <t>St Teresa's Catholic Primary</t>
  </si>
  <si>
    <t>admin@stteresas.herts.sch.uk</t>
  </si>
  <si>
    <t>St Thomas More Catholic Primary (Berkhamsted)</t>
  </si>
  <si>
    <t>admin@stmore.herts.sch.uk</t>
  </si>
  <si>
    <t>St Thomas More Catholic Primary (Letchworth)</t>
  </si>
  <si>
    <t>admin@strcjmi.herts.sch.uk</t>
  </si>
  <si>
    <t>St Thomas of Canterbury Catholic Primary</t>
  </si>
  <si>
    <t>admin@stcanterbury.herts.sch.uk</t>
  </si>
  <si>
    <t>St Vincent de Paul Catholic Primary</t>
  </si>
  <si>
    <t>admin@stvincent.herts.sch.uk</t>
  </si>
  <si>
    <t>Stanborough</t>
  </si>
  <si>
    <t>admin@stanborough.herts.sch.uk</t>
  </si>
  <si>
    <t>Stapleford Primary</t>
  </si>
  <si>
    <t>admin@stapleford.herts.sch.uk</t>
  </si>
  <si>
    <t>Stevenage ESC</t>
  </si>
  <si>
    <t>admin@stevenage-esc.herts.sch.uk</t>
  </si>
  <si>
    <t>Stonehill School</t>
  </si>
  <si>
    <t>admin@stonehill.herts.sch.uk</t>
  </si>
  <si>
    <t>Strathmore Infant and Nursery</t>
  </si>
  <si>
    <t>senco@strathmore.herts.sch.uk</t>
  </si>
  <si>
    <t>Studlands Rise First</t>
  </si>
  <si>
    <t>admin@studlandsrise.herts.sch.uk</t>
  </si>
  <si>
    <t>Summercroft Primary</t>
  </si>
  <si>
    <t>admin@summercroft.herts.sch.uk</t>
  </si>
  <si>
    <t>Summerswood Primary</t>
  </si>
  <si>
    <t>admin@summerswood.herts.sch.uk</t>
  </si>
  <si>
    <t>Swallow Dell Primary and Nursery</t>
  </si>
  <si>
    <t>admin@swallowdell.herts.sch.uk</t>
  </si>
  <si>
    <t>Swing Gate Infant School and Nursery</t>
  </si>
  <si>
    <t>admin@swinggate.herts.sch.uk</t>
  </si>
  <si>
    <t>Tanners Wood JMI</t>
  </si>
  <si>
    <t>admin@tannerswood.herts.sch.uk</t>
  </si>
  <si>
    <t>Tannery Drift First School</t>
  </si>
  <si>
    <t>admin@tannerydrift.herts.sch.uk</t>
  </si>
  <si>
    <t>Templewood Primary</t>
  </si>
  <si>
    <t>admin@templewood.herts.sch.uk</t>
  </si>
  <si>
    <t>Tenterfield Nursery</t>
  </si>
  <si>
    <t>admin@tenterfield.herts.sch.uk</t>
  </si>
  <si>
    <t>Tewin Cowper C of E VA Primary</t>
  </si>
  <si>
    <t>admin@tewincowper.herts.sch.uk</t>
  </si>
  <si>
    <t>The Adeyfield Academy</t>
  </si>
  <si>
    <t>admin@adeyfield.herts.sch.uk</t>
  </si>
  <si>
    <t>The Saint John Henry Newman Catholic</t>
  </si>
  <si>
    <t>admin@jhn.herts.sch.uk</t>
  </si>
  <si>
    <t>Therfield First</t>
  </si>
  <si>
    <t>admin@therfield.herts.sch.uk</t>
  </si>
  <si>
    <t>Thomas Alleyne Academy (The)</t>
  </si>
  <si>
    <t>admin@tas.herts.sch.uk</t>
  </si>
  <si>
    <t>Thomas Coram Church of England School (The)</t>
  </si>
  <si>
    <t>admin@thomascoram.herts.sch.uk</t>
  </si>
  <si>
    <t>Thorley Hill Primary</t>
  </si>
  <si>
    <t>admin@thorleyhill.herts.sch.uk</t>
  </si>
  <si>
    <t>Thorn Grove Primary</t>
  </si>
  <si>
    <t>admin@thorngrove.herts.sch.uk</t>
  </si>
  <si>
    <t>Thundridge Primary</t>
  </si>
  <si>
    <t>admin@thundridge.herts.sch.uk</t>
  </si>
  <si>
    <t>Tonwell St Mary's C of E Primary</t>
  </si>
  <si>
    <t>admin@tonwell.herts.sch.uk</t>
  </si>
  <si>
    <t>Townsend CE VA Secondary</t>
  </si>
  <si>
    <t>admin@townsend.herts.sch.uk</t>
  </si>
  <si>
    <t>Tring</t>
  </si>
  <si>
    <t>tringschool@tringschool.org</t>
  </si>
  <si>
    <t>Trotts Hill Primary and Nursery</t>
  </si>
  <si>
    <t>admin@trottshill.herts.sch.uk</t>
  </si>
  <si>
    <t>Tudor Primary</t>
  </si>
  <si>
    <t>admin@tudor.herts.sch.uk</t>
  </si>
  <si>
    <t>Two Waters Primary</t>
  </si>
  <si>
    <t>admin@twowaters.herts.sch.uk</t>
  </si>
  <si>
    <t>Valley (The)</t>
  </si>
  <si>
    <t>admin@thevalley.herts.sch.uk</t>
  </si>
  <si>
    <t>Verulam</t>
  </si>
  <si>
    <t>admin@verulam.herts.sch.uk</t>
  </si>
  <si>
    <t>Victoria C of E Infant School</t>
  </si>
  <si>
    <t>admin@victoria.herts.sch.uk</t>
  </si>
  <si>
    <t>Walkern Primary</t>
  </si>
  <si>
    <t>admin@walkern.herts.sch.uk</t>
  </si>
  <si>
    <t>Wareside C of E Primary</t>
  </si>
  <si>
    <t>SENCO@wareside.herts.sch.uk</t>
  </si>
  <si>
    <t>Warren Dell Primary</t>
  </si>
  <si>
    <t>admin@warrendell.herts.sch.uk</t>
  </si>
  <si>
    <t>Watchlytes</t>
  </si>
  <si>
    <t>admin@watchlytes.herts.sch.uk</t>
  </si>
  <si>
    <t>Waterside Academy</t>
  </si>
  <si>
    <t>admin@waterside.herts.sch.uk</t>
  </si>
  <si>
    <t>Watford Field School (Infant &amp; Nursery)</t>
  </si>
  <si>
    <t>admin@fieldinfants.herts.sch.uk</t>
  </si>
  <si>
    <t>Watford Grammar School for Boys</t>
  </si>
  <si>
    <t>office@watfordboys.org</t>
  </si>
  <si>
    <t>Watford Grammar School for Girls</t>
  </si>
  <si>
    <t>admin@watfordgirls.herts.sch.uk</t>
  </si>
  <si>
    <t>Watford St John's C of E Primary</t>
  </si>
  <si>
    <t>office@watfordstjohns.org</t>
  </si>
  <si>
    <t>Watford UTC (The)</t>
  </si>
  <si>
    <t>admin@watfordutc.org</t>
  </si>
  <si>
    <t>Watling View</t>
  </si>
  <si>
    <t>admin@watlingview.herts.sch.uk</t>
  </si>
  <si>
    <t>Watton at Stone Primary and Nursery</t>
  </si>
  <si>
    <t>admin@wattonatstone.herts.sch.uk</t>
  </si>
  <si>
    <t>Welwyn St Mary's C of E VA Primary</t>
  </si>
  <si>
    <t>admin@welwynst-marys.herts.sch.uk</t>
  </si>
  <si>
    <t>Westfield Academy</t>
  </si>
  <si>
    <t>admin@westfield.academy</t>
  </si>
  <si>
    <t>Westfield Community Primary</t>
  </si>
  <si>
    <t>admin@westfieldjm.herts.sch.uk</t>
  </si>
  <si>
    <t>Westfield Primary School &amp; Nursery</t>
  </si>
  <si>
    <t>admin@westfieldprimary.herts.sch.uk</t>
  </si>
  <si>
    <t>Weston Primary &amp; Nursery School</t>
  </si>
  <si>
    <t>admin@weston.herts.sch.uk</t>
  </si>
  <si>
    <t>Weston Way Nursery School</t>
  </si>
  <si>
    <t>admin@westonway.herts.sch.uk</t>
  </si>
  <si>
    <t>Wheatcroft Primary</t>
  </si>
  <si>
    <t>admin@wheatcroft.herts.sch.uk</t>
  </si>
  <si>
    <t>Wheatfields Infants' &amp; Nursery</t>
  </si>
  <si>
    <t>admin@wheatfieldsinfants.herts.sch.uk</t>
  </si>
  <si>
    <t>Wheatfields Junior</t>
  </si>
  <si>
    <t>admin@wheatfieldsjm.herts.sch.uk</t>
  </si>
  <si>
    <t>Whitehill Junior</t>
  </si>
  <si>
    <t>admin@whitehill.herts.sch.uk</t>
  </si>
  <si>
    <t>Widford</t>
  </si>
  <si>
    <t>admin@widford.herts.sch.uk</t>
  </si>
  <si>
    <t>Wilbury Junior</t>
  </si>
  <si>
    <t>admin@wilbury.herts.sch.uk</t>
  </si>
  <si>
    <t>William Ransom Primary (The)</t>
  </si>
  <si>
    <t>admin@wransom.herts.sch.uk</t>
  </si>
  <si>
    <t>Wilshere-Dacre Junior Academy</t>
  </si>
  <si>
    <t>admin@wilshere.herts.sch.uk</t>
  </si>
  <si>
    <t>Windermere JMI</t>
  </si>
  <si>
    <t>admin@windermere.herts.sch.uk</t>
  </si>
  <si>
    <t>Windhill21</t>
  </si>
  <si>
    <t>admin@windhill.herts.sch.uk</t>
  </si>
  <si>
    <t>Wood End</t>
  </si>
  <si>
    <t>admin@woodend.herts.sch.uk</t>
  </si>
  <si>
    <t>Woodfield</t>
  </si>
  <si>
    <t>admin@woodfield.herts.sch.uk</t>
  </si>
  <si>
    <t>Woodhall Primary</t>
  </si>
  <si>
    <t>admin@woodhall.herts.sch.uk</t>
  </si>
  <si>
    <t>Woodlands Primary</t>
  </si>
  <si>
    <t>admin@woodlands.herts.sch.uk</t>
  </si>
  <si>
    <t>Woodside Primary</t>
  </si>
  <si>
    <t>admin@woodside.herts.sch.uk</t>
  </si>
  <si>
    <t>Woolenwick Infant &amp; Nursery</t>
  </si>
  <si>
    <t>admin@woolenwickinfants.herts.sch.uk</t>
  </si>
  <si>
    <t>Woolenwick JM</t>
  </si>
  <si>
    <t>admin@woolenwickjm.herts.sch.uk</t>
  </si>
  <si>
    <t>Woolgrove</t>
  </si>
  <si>
    <t>admin@woolgrove.herts.sch.uk</t>
  </si>
  <si>
    <t>Wormley C of E Primary School (VC)</t>
  </si>
  <si>
    <t>admin@wormleyprimary.co.uk</t>
  </si>
  <si>
    <t>Wroxham (The)</t>
  </si>
  <si>
    <t>admin@thewroxham.net</t>
  </si>
  <si>
    <t>Wymondley JMI</t>
  </si>
  <si>
    <t>admin@wymondley.herts.sch.uk</t>
  </si>
  <si>
    <t>Yavneh College</t>
  </si>
  <si>
    <t>admin@yavnehcollege.org</t>
  </si>
  <si>
    <t>Yavneh Primary</t>
  </si>
  <si>
    <t>admin@yavnehprimary.org</t>
  </si>
  <si>
    <t>Yewtree Primary</t>
  </si>
  <si>
    <t>admin@yewtree.herts.sch.uk</t>
  </si>
  <si>
    <t>York Road Nursery</t>
  </si>
  <si>
    <t>admin@yorkroad.herts.sch.uk</t>
  </si>
  <si>
    <t>Yorke Mead Primary</t>
  </si>
  <si>
    <t>admin@yorkemead.herts.sch.uk</t>
  </si>
  <si>
    <t>Small group (three to six pupils) 30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</si>
</sst>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4"/>
      <color theme="1"/>
      <name val="Calibri"/>
      <family val="2"/>
      <scheme val="minor"/>
    </font>
    <font>
      <sz val="18"/>
      <color theme="1"/>
      <name val="Calibri"/>
      <family val="2"/>
      <scheme val="minor"/>
    </font>
    <font>
      <sz val="14"/>
      <color theme="0"/>
      <name val="Calibri"/>
      <family val="2"/>
      <scheme val="minor"/>
    </font>
    <font>
      <sz val="20"/>
      <color theme="1"/>
      <name val="Calibri"/>
      <family val="2"/>
      <scheme val="minor"/>
    </font>
    <font>
      <sz val="10"/>
      <color theme="1"/>
      <name val="Calibri"/>
      <family val="2"/>
      <scheme val="minor"/>
    </font>
    <font>
      <b/>
      <u/>
      <sz val="14"/>
      <color theme="1"/>
      <name val="Calibri"/>
      <family val="2"/>
      <scheme val="minor"/>
    </font>
    <font>
      <u/>
      <sz val="14"/>
      <color theme="1"/>
      <name val="Calibri"/>
      <family val="2"/>
      <scheme val="minor"/>
    </font>
    <font>
      <u/>
      <sz val="11"/>
      <color theme="10"/>
      <name val="Calibri"/>
      <family val="2"/>
      <scheme val="minor"/>
    </font>
    <font>
      <sz val="14"/>
      <name val="Calibri"/>
      <family val="2"/>
      <scheme val="minor"/>
    </font>
    <font>
      <sz val="11"/>
      <color theme="0"/>
      <name val="Calibri"/>
      <family val="2"/>
      <scheme val="minor"/>
    </font>
    <font>
      <sz val="12"/>
      <color theme="0"/>
      <name val="Calibri"/>
      <family val="2"/>
      <scheme val="minor"/>
    </font>
    <font>
      <sz val="14"/>
      <color rgb="FF000000"/>
      <name val="Calibri"/>
      <family val="2"/>
    </font>
    <font>
      <b/>
      <sz val="16"/>
      <color rgb="FF000000"/>
      <name val="Calibri"/>
      <family val="2"/>
    </font>
    <font>
      <b/>
      <sz val="14"/>
      <color rgb="FFFF0000"/>
      <name val="Calibri"/>
      <family val="2"/>
    </font>
    <font>
      <sz val="14"/>
      <color theme="1"/>
      <name val="Calibri"/>
      <family val="2"/>
    </font>
    <font>
      <sz val="11"/>
      <color theme="1"/>
      <name val="Calibri"/>
      <family val="2"/>
      <charset val="1"/>
    </font>
    <font>
      <sz val="14"/>
      <color rgb="FFFF0000"/>
      <name val="Calibri"/>
      <family val="2"/>
      <scheme val="minor"/>
    </font>
    <font>
      <b/>
      <i/>
      <sz val="14"/>
      <color rgb="FFFF0000"/>
      <name val="Calibri"/>
      <family val="2"/>
      <scheme val="minor"/>
    </font>
    <font>
      <i/>
      <sz val="14"/>
      <color theme="1"/>
      <name val="Calibri"/>
      <family val="2"/>
      <scheme val="minor"/>
    </font>
    <font>
      <sz val="18"/>
      <color theme="1"/>
      <name val="Calibri"/>
      <family val="2"/>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theme="4" tint="0.79998168889431442"/>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thin">
        <color indexed="64"/>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8" fillId="0" borderId="0" applyNumberFormat="0" applyFill="0" applyBorder="0" applyAlignment="0" applyProtection="0"/>
  </cellStyleXfs>
  <cellXfs count="92">
    <xf numFmtId="0" fontId="0" fillId="0" borderId="0" xfId="0"/>
    <xf numFmtId="0" fontId="1" fillId="0" borderId="0" xfId="0" applyFont="1"/>
    <xf numFmtId="0" fontId="1" fillId="2" borderId="0" xfId="0" applyFont="1" applyFill="1"/>
    <xf numFmtId="0" fontId="3" fillId="2" borderId="0" xfId="0" applyFont="1" applyFill="1"/>
    <xf numFmtId="14" fontId="3" fillId="2" borderId="0" xfId="0" applyNumberFormat="1" applyFont="1" applyFill="1"/>
    <xf numFmtId="0" fontId="3" fillId="2" borderId="0" xfId="0" applyFont="1" applyFill="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164" fontId="1" fillId="0" borderId="1" xfId="0" applyNumberFormat="1" applyFont="1" applyBorder="1" applyAlignment="1">
      <alignment horizontal="center"/>
    </xf>
    <xf numFmtId="164" fontId="1" fillId="0" borderId="3" xfId="0" applyNumberFormat="1"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64" fontId="1" fillId="0" borderId="8" xfId="0" applyNumberFormat="1" applyFont="1" applyBorder="1" applyAlignment="1">
      <alignment horizontal="center"/>
    </xf>
    <xf numFmtId="164" fontId="1" fillId="0" borderId="9" xfId="0" applyNumberFormat="1" applyFont="1" applyBorder="1" applyAlignment="1">
      <alignment horizontal="center"/>
    </xf>
    <xf numFmtId="0" fontId="1" fillId="2" borderId="0" xfId="0" applyFont="1" applyFill="1" applyAlignment="1">
      <alignment horizontal="center"/>
    </xf>
    <xf numFmtId="14" fontId="1" fillId="2" borderId="0" xfId="0" applyNumberFormat="1" applyFont="1" applyFill="1"/>
    <xf numFmtId="0" fontId="1" fillId="0" borderId="0" xfId="0" applyFont="1" applyAlignment="1">
      <alignment horizontal="center"/>
    </xf>
    <xf numFmtId="14" fontId="1" fillId="0" borderId="0" xfId="0" applyNumberFormat="1" applyFont="1"/>
    <xf numFmtId="0" fontId="1" fillId="2" borderId="1" xfId="0" applyFont="1" applyFill="1" applyBorder="1"/>
    <xf numFmtId="0" fontId="1" fillId="2" borderId="19" xfId="0" applyFont="1" applyFill="1" applyBorder="1"/>
    <xf numFmtId="0" fontId="1" fillId="2" borderId="21" xfId="0" applyFont="1" applyFill="1" applyBorder="1"/>
    <xf numFmtId="0" fontId="1" fillId="2" borderId="22" xfId="0" applyFont="1" applyFill="1" applyBorder="1"/>
    <xf numFmtId="0" fontId="1" fillId="2" borderId="23" xfId="0" applyFont="1" applyFill="1" applyBorder="1"/>
    <xf numFmtId="0" fontId="6" fillId="2" borderId="0" xfId="0" applyFont="1" applyFill="1"/>
    <xf numFmtId="0" fontId="1" fillId="2" borderId="15" xfId="0" applyFont="1" applyFill="1" applyBorder="1"/>
    <xf numFmtId="0" fontId="1" fillId="2" borderId="16" xfId="0" applyFont="1" applyFill="1" applyBorder="1"/>
    <xf numFmtId="0" fontId="7" fillId="2" borderId="14" xfId="0" applyFont="1" applyFill="1" applyBorder="1"/>
    <xf numFmtId="0" fontId="1" fillId="2" borderId="25" xfId="0" applyFont="1" applyFill="1" applyBorder="1" applyAlignment="1">
      <alignment horizontal="center"/>
    </xf>
    <xf numFmtId="164" fontId="1" fillId="2" borderId="25" xfId="0" applyNumberFormat="1" applyFont="1" applyFill="1" applyBorder="1" applyAlignment="1">
      <alignment horizont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10" fillId="0" borderId="0" xfId="0" applyFont="1"/>
    <xf numFmtId="9" fontId="11" fillId="0" borderId="0" xfId="0" applyNumberFormat="1" applyFont="1" applyAlignment="1">
      <alignment vertical="center"/>
    </xf>
    <xf numFmtId="9" fontId="10" fillId="0" borderId="0" xfId="0" applyNumberFormat="1" applyFont="1"/>
    <xf numFmtId="9" fontId="1" fillId="2" borderId="0" xfId="0" applyNumberFormat="1" applyFont="1" applyFill="1"/>
    <xf numFmtId="9" fontId="5" fillId="2" borderId="0" xfId="0" applyNumberFormat="1" applyFont="1" applyFill="1" applyAlignment="1">
      <alignment wrapText="1"/>
    </xf>
    <xf numFmtId="9" fontId="3" fillId="3" borderId="27" xfId="0" applyNumberFormat="1" applyFont="1" applyFill="1" applyBorder="1" applyAlignment="1">
      <alignment vertical="center" wrapText="1"/>
    </xf>
    <xf numFmtId="9" fontId="1" fillId="0" borderId="0" xfId="0" applyNumberFormat="1" applyFont="1"/>
    <xf numFmtId="0" fontId="17" fillId="2" borderId="0" xfId="0" applyFont="1" applyFill="1"/>
    <xf numFmtId="0" fontId="3" fillId="3" borderId="0" xfId="0" applyFont="1" applyFill="1" applyAlignment="1">
      <alignment vertical="center"/>
    </xf>
    <xf numFmtId="0" fontId="19" fillId="2" borderId="0" xfId="0" applyFont="1" applyFill="1"/>
    <xf numFmtId="0" fontId="1" fillId="2" borderId="3" xfId="0" applyFont="1" applyFill="1" applyBorder="1"/>
    <xf numFmtId="0" fontId="16" fillId="2" borderId="17" xfId="0" applyFont="1" applyFill="1" applyBorder="1"/>
    <xf numFmtId="0" fontId="0" fillId="2" borderId="17" xfId="0" applyFill="1" applyBorder="1"/>
    <xf numFmtId="164" fontId="3" fillId="6" borderId="0" xfId="0" applyNumberFormat="1" applyFont="1" applyFill="1" applyAlignment="1">
      <alignment horizontal="center"/>
    </xf>
    <xf numFmtId="164" fontId="3" fillId="2" borderId="0" xfId="0" applyNumberFormat="1" applyFont="1" applyFill="1" applyAlignment="1">
      <alignment horizontal="center"/>
    </xf>
    <xf numFmtId="0" fontId="1" fillId="2" borderId="14" xfId="0" applyFont="1" applyFill="1" applyBorder="1"/>
    <xf numFmtId="9" fontId="1" fillId="2" borderId="15" xfId="0" applyNumberFormat="1" applyFont="1" applyFill="1" applyBorder="1"/>
    <xf numFmtId="0" fontId="18" fillId="2" borderId="17" xfId="0" applyFont="1" applyFill="1" applyBorder="1"/>
    <xf numFmtId="9" fontId="19" fillId="2" borderId="0" xfId="0" applyNumberFormat="1" applyFont="1" applyFill="1"/>
    <xf numFmtId="0" fontId="19" fillId="2" borderId="18" xfId="0" applyFont="1" applyFill="1" applyBorder="1"/>
    <xf numFmtId="0" fontId="19" fillId="2" borderId="17" xfId="0" applyFont="1" applyFill="1" applyBorder="1"/>
    <xf numFmtId="0" fontId="1" fillId="2" borderId="17" xfId="0" applyFont="1" applyFill="1" applyBorder="1"/>
    <xf numFmtId="0" fontId="1" fillId="2" borderId="18" xfId="0" applyFont="1" applyFill="1" applyBorder="1"/>
    <xf numFmtId="9" fontId="1" fillId="2" borderId="22" xfId="0" applyNumberFormat="1" applyFont="1" applyFill="1" applyBorder="1"/>
    <xf numFmtId="0" fontId="1" fillId="2" borderId="0" xfId="0" applyFont="1" applyFill="1" applyAlignment="1">
      <alignment horizontal="center" wrapText="1"/>
    </xf>
    <xf numFmtId="0" fontId="21" fillId="2" borderId="17" xfId="0" applyFont="1" applyFill="1" applyBorder="1"/>
    <xf numFmtId="164" fontId="1" fillId="4" borderId="19" xfId="0" applyNumberFormat="1" applyFont="1" applyFill="1" applyBorder="1" applyAlignment="1" applyProtection="1">
      <alignment horizontal="center"/>
      <protection locked="0"/>
    </xf>
    <xf numFmtId="164" fontId="1" fillId="7" borderId="20" xfId="0" applyNumberFormat="1" applyFont="1" applyFill="1" applyBorder="1" applyAlignment="1">
      <alignment horizontal="center"/>
    </xf>
    <xf numFmtId="0" fontId="1" fillId="5" borderId="0" xfId="0" applyFont="1" applyFill="1" applyProtection="1">
      <protection locked="0"/>
    </xf>
    <xf numFmtId="14" fontId="1" fillId="5" borderId="0" xfId="0" applyNumberFormat="1" applyFont="1" applyFill="1" applyProtection="1">
      <protection locked="0"/>
    </xf>
    <xf numFmtId="0" fontId="1" fillId="5" borderId="0" xfId="0" applyFont="1" applyFill="1" applyAlignment="1" applyProtection="1">
      <alignment horizontal="center"/>
      <protection locked="0"/>
    </xf>
    <xf numFmtId="9" fontId="1" fillId="5" borderId="0" xfId="0" applyNumberFormat="1" applyFont="1" applyFill="1" applyProtection="1">
      <protection locked="0"/>
    </xf>
    <xf numFmtId="10" fontId="1" fillId="2" borderId="1" xfId="0" applyNumberFormat="1"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1" fillId="5" borderId="13" xfId="0" applyFont="1" applyFill="1" applyBorder="1" applyAlignment="1" applyProtection="1">
      <alignment horizontal="center"/>
      <protection locked="0"/>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8" fillId="5" borderId="11" xfId="1" applyFill="1" applyBorder="1" applyAlignment="1" applyProtection="1">
      <alignment horizontal="center"/>
      <protection locked="0"/>
    </xf>
    <xf numFmtId="0" fontId="1" fillId="5" borderId="17" xfId="0" applyFont="1" applyFill="1" applyBorder="1" applyAlignment="1" applyProtection="1">
      <alignment horizontal="center" vertical="center" wrapText="1"/>
      <protection locked="0"/>
    </xf>
    <xf numFmtId="0" fontId="1" fillId="5" borderId="0" xfId="0" applyFont="1" applyFill="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0" fontId="1" fillId="5" borderId="21" xfId="0" applyFont="1" applyFill="1" applyBorder="1" applyAlignment="1" applyProtection="1">
      <alignment horizontal="center" vertical="center" wrapText="1"/>
      <protection locked="0"/>
    </xf>
    <xf numFmtId="0" fontId="1" fillId="5" borderId="22" xfId="0" applyFont="1" applyFill="1" applyBorder="1" applyAlignment="1" applyProtection="1">
      <alignment horizontal="center" vertical="center" wrapText="1"/>
      <protection locked="0"/>
    </xf>
    <xf numFmtId="0" fontId="1" fillId="5" borderId="23" xfId="0" applyFont="1" applyFill="1" applyBorder="1" applyAlignment="1" applyProtection="1">
      <alignment horizontal="center" vertical="center" wrapText="1"/>
      <protection locked="0"/>
    </xf>
    <xf numFmtId="0" fontId="4" fillId="2" borderId="0" xfId="0" applyFont="1" applyFill="1" applyAlignment="1">
      <alignment horizontal="center"/>
    </xf>
    <xf numFmtId="0" fontId="20"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2" borderId="18"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0" xfId="0" applyFill="1" applyBorder="1" applyAlignment="1">
      <alignment horizontal="center" vertical="center" wrapText="1"/>
    </xf>
    <xf numFmtId="0" fontId="15" fillId="2" borderId="0" xfId="0" applyFont="1" applyFill="1" applyAlignment="1">
      <alignment horizontal="center" wrapText="1"/>
    </xf>
    <xf numFmtId="0" fontId="1" fillId="2" borderId="0" xfId="0" applyFont="1" applyFill="1" applyAlignment="1">
      <alignment horizontal="center" wrapText="1"/>
    </xf>
  </cellXfs>
  <cellStyles count="2">
    <cellStyle name="Hyperlink" xfId="1" builtinId="8"/>
    <cellStyle name="Normal" xfId="0" builtinId="0"/>
  </cellStyles>
  <dxfs count="23">
    <dxf>
      <fill>
        <patternFill>
          <bgColor theme="2" tint="-0.499984740745262"/>
        </patternFill>
      </fill>
    </dxf>
    <dxf>
      <font>
        <color theme="0"/>
      </font>
    </dxf>
    <dxf>
      <font>
        <color theme="0"/>
      </font>
    </dxf>
    <dxf>
      <font>
        <strike val="0"/>
        <outline val="0"/>
        <shadow val="0"/>
        <u val="none"/>
        <vertAlign val="baseline"/>
        <sz val="14"/>
        <name val="Calibri"/>
        <family val="2"/>
        <scheme val="minor"/>
      </font>
      <fill>
        <patternFill patternType="solid">
          <fgColor indexed="64"/>
          <bgColor theme="9" tint="0.79998168889431442"/>
        </patternFill>
      </fill>
      <protection locked="0" hidden="0"/>
    </dxf>
    <dxf>
      <font>
        <strike val="0"/>
        <outline val="0"/>
        <shadow val="0"/>
        <u val="none"/>
        <vertAlign val="baseline"/>
        <sz val="14"/>
        <name val="Calibri"/>
        <family val="2"/>
        <scheme val="minor"/>
      </font>
      <numFmt numFmtId="19" formatCode="dd/mm/yyyy"/>
      <fill>
        <patternFill patternType="solid">
          <fgColor indexed="64"/>
          <bgColor theme="9" tint="0.79998168889431442"/>
        </patternFill>
      </fill>
      <protection locked="0" hidden="0"/>
    </dxf>
    <dxf>
      <font>
        <strike val="0"/>
        <outline val="0"/>
        <shadow val="0"/>
        <u val="none"/>
        <vertAlign val="baseline"/>
        <sz val="14"/>
        <name val="Calibri"/>
        <family val="2"/>
        <scheme val="minor"/>
      </font>
      <numFmt numFmtId="13" formatCode="0%"/>
      <fill>
        <patternFill patternType="solid">
          <fgColor indexed="64"/>
          <bgColor theme="9" tint="0.79998168889431442"/>
        </patternFill>
      </fill>
      <protection locked="0" hidden="0"/>
    </dxf>
    <dxf>
      <font>
        <strike val="0"/>
        <outline val="0"/>
        <shadow val="0"/>
        <u val="none"/>
        <vertAlign val="baseline"/>
        <sz val="14"/>
        <name val="Calibri"/>
        <family val="2"/>
        <scheme val="minor"/>
      </font>
      <fill>
        <patternFill patternType="solid">
          <fgColor indexed="64"/>
          <bgColor theme="9" tint="0.79998168889431442"/>
        </patternFill>
      </fill>
      <alignment horizontal="center" vertical="bottom" textRotation="0" wrapText="0" indent="0" justifyLastLine="0" shrinkToFit="0" readingOrder="0"/>
      <protection locked="0" hidden="0"/>
    </dxf>
    <dxf>
      <font>
        <strike val="0"/>
        <outline val="0"/>
        <shadow val="0"/>
        <u val="none"/>
        <vertAlign val="baseline"/>
        <sz val="14"/>
        <name val="Calibri"/>
        <family val="2"/>
        <scheme val="minor"/>
      </font>
      <fill>
        <patternFill patternType="solid">
          <fgColor indexed="64"/>
          <bgColor theme="9" tint="0.79998168889431442"/>
        </patternFill>
      </fill>
      <protection locked="0" hidden="0"/>
    </dxf>
    <dxf>
      <font>
        <strike val="0"/>
        <outline val="0"/>
        <shadow val="0"/>
        <u val="none"/>
        <vertAlign val="baseline"/>
        <sz val="14"/>
        <name val="Calibri"/>
        <family val="2"/>
        <scheme val="minor"/>
      </font>
      <fill>
        <patternFill patternType="solid">
          <fgColor indexed="64"/>
          <bgColor theme="0"/>
        </patternFill>
      </fill>
    </dxf>
    <dxf>
      <font>
        <strike val="0"/>
        <outline val="0"/>
        <shadow val="0"/>
        <u val="none"/>
        <vertAlign val="baseline"/>
        <sz val="14"/>
        <name val="Calibri"/>
        <family val="2"/>
        <scheme val="minor"/>
      </font>
      <fill>
        <patternFill patternType="solid">
          <fgColor indexed="64"/>
          <bgColor theme="9" tint="0.79998168889431442"/>
        </patternFill>
      </fill>
      <protection locked="0" hidden="0"/>
    </dxf>
    <dxf>
      <font>
        <strike val="0"/>
        <outline val="0"/>
        <shadow val="0"/>
        <u val="none"/>
        <vertAlign val="baseline"/>
        <sz val="14"/>
        <name val="Calibri"/>
        <family val="2"/>
        <scheme val="minor"/>
      </font>
      <fill>
        <patternFill patternType="solid">
          <fgColor indexed="64"/>
          <bgColor theme="9" tint="0.79998168889431442"/>
        </patternFill>
      </fill>
      <protection locked="0" hidden="0"/>
    </dxf>
    <dxf>
      <font>
        <strike val="0"/>
        <outline val="0"/>
        <shadow val="0"/>
        <u val="none"/>
        <vertAlign val="baseline"/>
        <sz val="14"/>
        <name val="Calibri"/>
        <family val="2"/>
        <scheme val="minor"/>
      </font>
    </dxf>
    <dxf>
      <font>
        <strike val="0"/>
        <outline val="0"/>
        <shadow val="0"/>
        <u val="none"/>
        <vertAlign val="baseline"/>
        <sz val="14"/>
        <color theme="0"/>
        <name val="Calibri"/>
        <family val="2"/>
        <scheme val="minor"/>
      </font>
      <fill>
        <patternFill patternType="solid">
          <fgColor indexed="64"/>
          <bgColor theme="4"/>
        </patternFill>
      </fill>
      <alignment horizontal="general" vertical="center" textRotation="0" indent="0" justifyLastLine="0" shrinkToFit="0" readingOrder="0"/>
    </dxf>
    <dxf>
      <font>
        <strike val="0"/>
        <outline val="0"/>
        <shadow val="0"/>
        <u val="none"/>
        <vertAlign val="baseline"/>
        <sz val="14"/>
        <name val="Calibri"/>
        <family val="2"/>
        <scheme val="minor"/>
      </font>
      <numFmt numFmtId="164" formatCode="&quot;£&quot;#,##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4"/>
        <name val="Calibri"/>
        <family val="2"/>
        <scheme val="minor"/>
      </font>
      <numFmt numFmtId="164"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dxf>
    <dxf>
      <border outline="0">
        <bottom style="thin">
          <color indexed="64"/>
        </bottom>
      </border>
    </dxf>
    <dxf>
      <font>
        <strike val="0"/>
        <outline val="0"/>
        <shadow val="0"/>
        <u val="none"/>
        <vertAlign val="baseline"/>
        <sz val="14"/>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514413</xdr:colOff>
      <xdr:row>3</xdr:row>
      <xdr:rowOff>934719</xdr:rowOff>
    </xdr:to>
    <xdr:pic>
      <xdr:nvPicPr>
        <xdr:cNvPr id="3" name="Picture 2">
          <a:extLst>
            <a:ext uri="{FF2B5EF4-FFF2-40B4-BE49-F238E27FC236}">
              <a16:creationId xmlns:a16="http://schemas.microsoft.com/office/drawing/2014/main" id="{60363408-C120-4C33-84EB-8C2767854D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14300"/>
          <a:ext cx="4472368" cy="16192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667299-AA63-453C-8FED-BECAA895EFC8}" name="Table1" displayName="Table1" ref="A8:E12" totalsRowShown="0" headerRowDxfId="22" dataDxfId="20" headerRowBorderDxfId="21" tableBorderDxfId="19" totalsRowBorderDxfId="18">
  <autoFilter ref="A8:E12" xr:uid="{E3667299-AA63-453C-8FED-BECAA895EFC8}">
    <filterColumn colId="0" hiddenButton="1"/>
    <filterColumn colId="1" hiddenButton="1"/>
    <filterColumn colId="2" hiddenButton="1"/>
    <filterColumn colId="3" hiddenButton="1"/>
    <filterColumn colId="4" hiddenButton="1"/>
  </autoFilter>
  <tableColumns count="5">
    <tableColumn id="1" xr3:uid="{A5678993-2D98-4F70-8833-FD6E67A48979}" name="Lesson type" dataDxfId="17"/>
    <tableColumn id="2" xr3:uid="{4929958C-D896-415E-A96C-34536D845EB0}" name="Duration" dataDxfId="16"/>
    <tableColumn id="3" xr3:uid="{5DA16B99-8EDE-49D0-9730-2BD172F3DE07}" name="Column1" dataDxfId="15">
      <calculatedColumnFormula>CONCATENATE(A9," ",B9)</calculatedColumnFormula>
    </tableColumn>
    <tableColumn id="4" xr3:uid="{8E94DED3-140E-4356-BC45-1D0F8A6B06E8}" name="Cost per lesson" dataDxfId="14"/>
    <tableColumn id="5" xr3:uid="{F29B5A81-6A76-482F-810B-DA2BCCB31CC5}" name="Cost per term" dataDxfId="13">
      <calculatedColumnFormula>D9*11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EEF962-B55C-48D1-9378-755BCC25FCAB}" name="Table2" displayName="Table2" ref="A46:H118" totalsRowShown="0" headerRowDxfId="12" dataDxfId="11">
  <autoFilter ref="A46:H118" xr:uid="{33EEF962-B55C-48D1-9378-755BCC25FCA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E5A9BF8-E287-4CFE-B050-6A435DEF9F2D}" name="Pupil name" dataDxfId="10"/>
    <tableColumn id="2" xr3:uid="{C5838A7B-AD78-43B4-9FF7-5DDED49FD90B}" name="Instrument" dataDxfId="9"/>
    <tableColumn id="3" xr3:uid="{6AEE4C90-5248-4644-9245-E5A7D6388304}" name="Column1" dataDxfId="8"/>
    <tableColumn id="4" xr3:uid="{E6444010-8199-4D16-AB4B-7C2DBFB3138F}" name="Lesson type" dataDxfId="7"/>
    <tableColumn id="5" xr3:uid="{73CF86EF-AE41-4C0B-8DE9-9B8439434527}" name="100% subsidy (Y/N)" dataDxfId="6"/>
    <tableColumn id="6" xr3:uid="{12888EC7-A04D-4719-8A4E-231F08BECFCC}" name="If not 100%, please indicate % from drop down menu" dataDxfId="5"/>
    <tableColumn id="7" xr3:uid="{0D2A3B01-1DC1-4A9D-B609-DD77B7EE69C2}" name="Subsidy end date" dataDxfId="4"/>
    <tableColumn id="8" xr3:uid="{D4CFA4A0-B208-4C5B-9ED3-E18559F2270E}" name="Lesson location if subsidy is for a music centre" dataDxfId="3"/>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65AD-32D3-43B6-88A1-86F3CCC1C88E}">
  <dimension ref="A1:N522"/>
  <sheetViews>
    <sheetView tabSelected="1" zoomScale="85" zoomScaleNormal="70" workbookViewId="0">
      <selection activeCell="H13" sqref="H13"/>
    </sheetView>
  </sheetViews>
  <sheetFormatPr defaultColWidth="9.21875" defaultRowHeight="18" x14ac:dyDescent="0.35"/>
  <cols>
    <col min="1" max="1" width="61" style="1" customWidth="1"/>
    <col min="2" max="2" width="30.44140625" style="1" customWidth="1"/>
    <col min="3" max="3" width="40.44140625" style="1" hidden="1" customWidth="1"/>
    <col min="4" max="4" width="50" style="1" bestFit="1" customWidth="1"/>
    <col min="5" max="5" width="25" style="19" customWidth="1"/>
    <col min="6" max="6" width="25.5546875" style="41" customWidth="1"/>
    <col min="7" max="7" width="66.77734375" style="20" customWidth="1"/>
    <col min="8" max="8" width="51.21875" style="1" bestFit="1" customWidth="1"/>
    <col min="9" max="9" width="38.77734375" style="1" bestFit="1" customWidth="1"/>
    <col min="10" max="10" width="17" style="1" customWidth="1"/>
    <col min="11" max="11" width="25.21875" style="1" customWidth="1"/>
    <col min="12" max="12" width="14.77734375" style="1" bestFit="1" customWidth="1"/>
    <col min="13" max="16384" width="9.21875" style="1"/>
  </cols>
  <sheetData>
    <row r="1" spans="1:14" s="2" customFormat="1" x14ac:dyDescent="0.35">
      <c r="F1" s="38"/>
    </row>
    <row r="2" spans="1:14" s="2" customFormat="1" ht="25.8" x14ac:dyDescent="0.5">
      <c r="D2" s="81" t="s">
        <v>0</v>
      </c>
      <c r="E2" s="81"/>
      <c r="F2" s="81"/>
      <c r="G2" s="81"/>
      <c r="H2" s="81"/>
      <c r="K2" s="3" t="s">
        <v>1</v>
      </c>
      <c r="L2" s="4">
        <v>44722</v>
      </c>
    </row>
    <row r="3" spans="1:14" s="2" customFormat="1" x14ac:dyDescent="0.35">
      <c r="F3" s="38"/>
      <c r="K3" s="3" t="s">
        <v>2</v>
      </c>
      <c r="L3" s="3"/>
    </row>
    <row r="4" spans="1:14" s="2" customFormat="1" ht="96" customHeight="1" x14ac:dyDescent="0.4">
      <c r="D4" s="90" t="s">
        <v>3</v>
      </c>
      <c r="E4" s="91"/>
      <c r="F4" s="91"/>
      <c r="G4" s="91"/>
      <c r="H4" s="91"/>
      <c r="I4" s="59"/>
      <c r="J4" s="59"/>
      <c r="K4" s="5"/>
      <c r="L4" s="5"/>
    </row>
    <row r="5" spans="1:14" s="2" customFormat="1" x14ac:dyDescent="0.35">
      <c r="F5" s="38"/>
    </row>
    <row r="6" spans="1:14" s="2" customFormat="1" x14ac:dyDescent="0.35">
      <c r="A6" s="26" t="s">
        <v>4</v>
      </c>
      <c r="B6" s="42"/>
      <c r="F6" s="38"/>
    </row>
    <row r="7" spans="1:14" s="2" customFormat="1" ht="18.600000000000001" thickBot="1" x14ac:dyDescent="0.4">
      <c r="F7" s="38"/>
    </row>
    <row r="8" spans="1:14" s="2" customFormat="1" ht="23.4" x14ac:dyDescent="0.45">
      <c r="A8" s="6" t="s">
        <v>5</v>
      </c>
      <c r="B8" s="7" t="s">
        <v>6</v>
      </c>
      <c r="C8" s="7" t="s">
        <v>7</v>
      </c>
      <c r="D8" s="7" t="s">
        <v>8</v>
      </c>
      <c r="E8" s="8" t="s">
        <v>9</v>
      </c>
      <c r="F8" s="38"/>
      <c r="G8" s="82" t="s">
        <v>10</v>
      </c>
      <c r="H8" s="83"/>
      <c r="I8" s="84"/>
      <c r="J8" s="44"/>
      <c r="K8" s="3"/>
      <c r="L8" s="3"/>
      <c r="M8" s="3"/>
      <c r="N8" s="3"/>
    </row>
    <row r="9" spans="1:14" s="2" customFormat="1" ht="18.75" customHeight="1" x14ac:dyDescent="0.35">
      <c r="A9" s="9" t="s">
        <v>11</v>
      </c>
      <c r="B9" s="10" t="s">
        <v>12</v>
      </c>
      <c r="C9" s="10" t="str">
        <f>CONCATENATE(A9," ",B9)</f>
        <v>Individual 20 minutes</v>
      </c>
      <c r="D9" s="11">
        <v>17.32</v>
      </c>
      <c r="E9" s="12">
        <f>D9*11</f>
        <v>190.52</v>
      </c>
      <c r="F9" s="38"/>
      <c r="G9" s="85" t="s">
        <v>13</v>
      </c>
      <c r="H9" s="86"/>
      <c r="I9" s="87"/>
      <c r="K9" s="3" t="str">
        <f>CONCATENATE(Table1[[#This Row],[Lesson type]]," ", Table1[[#This Row],[Duration]])</f>
        <v>Individual 20 minutes</v>
      </c>
      <c r="L9" s="48">
        <v>17.32</v>
      </c>
      <c r="M9" s="3"/>
      <c r="N9" s="3"/>
    </row>
    <row r="10" spans="1:14" s="2" customFormat="1" x14ac:dyDescent="0.35">
      <c r="A10" s="9" t="s">
        <v>11</v>
      </c>
      <c r="B10" s="10" t="s">
        <v>14</v>
      </c>
      <c r="C10" s="10" t="str">
        <f t="shared" ref="C10:C12" si="0">CONCATENATE(A10," ",B10)</f>
        <v>Individual 30 minutes</v>
      </c>
      <c r="D10" s="11">
        <v>25.98</v>
      </c>
      <c r="E10" s="12">
        <f t="shared" ref="E10:E12" si="1">D10*11</f>
        <v>285.78000000000003</v>
      </c>
      <c r="F10" s="38"/>
      <c r="G10" s="85"/>
      <c r="H10" s="86"/>
      <c r="I10" s="86"/>
      <c r="J10" s="46"/>
      <c r="K10" s="3" t="str">
        <f>CONCATENATE(Table1[[#This Row],[Lesson type]]," ", Table1[[#This Row],[Duration]])</f>
        <v>Individual 30 minutes</v>
      </c>
      <c r="L10" s="49">
        <v>25.98</v>
      </c>
      <c r="M10" s="3"/>
      <c r="N10" s="3"/>
    </row>
    <row r="11" spans="1:14" s="2" customFormat="1" x14ac:dyDescent="0.35">
      <c r="A11" s="9" t="s">
        <v>15</v>
      </c>
      <c r="B11" s="10" t="s">
        <v>14</v>
      </c>
      <c r="C11" s="10" t="str">
        <f t="shared" si="0"/>
        <v>Shared (two pupils) 30 minutes</v>
      </c>
      <c r="D11" s="11">
        <v>12.99</v>
      </c>
      <c r="E11" s="12">
        <f t="shared" si="1"/>
        <v>142.89000000000001</v>
      </c>
      <c r="F11" s="39"/>
      <c r="G11" s="88"/>
      <c r="H11" s="89"/>
      <c r="I11" s="89"/>
      <c r="J11" s="47"/>
      <c r="K11" s="3" t="str">
        <f>CONCATENATE(Table1[[#This Row],[Lesson type]]," ", Table1[[#This Row],[Duration]])</f>
        <v>Shared (two pupils) 30 minutes</v>
      </c>
      <c r="L11" s="48">
        <v>12.99</v>
      </c>
      <c r="M11" s="3"/>
      <c r="N11" s="3"/>
    </row>
    <row r="12" spans="1:14" s="2" customFormat="1" x14ac:dyDescent="0.35">
      <c r="A12" s="13" t="s">
        <v>16</v>
      </c>
      <c r="B12" s="14" t="s">
        <v>14</v>
      </c>
      <c r="C12" s="14" t="str">
        <f t="shared" si="0"/>
        <v>Small group (three to six pupils) 30 minutes</v>
      </c>
      <c r="D12" s="15">
        <v>8.66</v>
      </c>
      <c r="E12" s="16">
        <f t="shared" si="1"/>
        <v>95.26</v>
      </c>
      <c r="F12" s="38"/>
      <c r="G12" s="22" t="s">
        <v>17</v>
      </c>
      <c r="H12" s="21" t="s">
        <v>18</v>
      </c>
      <c r="I12" s="45" t="s">
        <v>19</v>
      </c>
      <c r="J12" s="47"/>
      <c r="K12" s="3" t="str">
        <f>CONCATENATE(Table1[[#This Row],[Lesson type]]," ", Table1[[#This Row],[Duration]])</f>
        <v>Small group (three to six pupils) 30 minutes</v>
      </c>
      <c r="L12" s="49">
        <v>8.66</v>
      </c>
      <c r="M12" s="3"/>
      <c r="N12" s="3"/>
    </row>
    <row r="13" spans="1:14" s="2" customFormat="1" x14ac:dyDescent="0.35">
      <c r="A13" s="30"/>
      <c r="B13" s="30"/>
      <c r="C13" s="30"/>
      <c r="D13" s="31"/>
      <c r="E13" s="31"/>
      <c r="F13" s="38"/>
      <c r="G13" s="61" t="s">
        <v>1111</v>
      </c>
      <c r="H13" s="67">
        <v>0.66</v>
      </c>
      <c r="I13" s="62">
        <f>SUM(_xlfn.XLOOKUP(G13,K9:K12,L9:L12)*H13)</f>
        <v>5.7156000000000002</v>
      </c>
      <c r="K13" s="3"/>
      <c r="L13" s="3"/>
      <c r="M13" s="3"/>
      <c r="N13" s="3"/>
    </row>
    <row r="14" spans="1:14" s="2" customFormat="1" x14ac:dyDescent="0.35">
      <c r="F14" s="38"/>
      <c r="G14" s="23"/>
      <c r="H14" s="24"/>
      <c r="I14" s="25"/>
      <c r="K14" s="3"/>
      <c r="L14" s="3"/>
      <c r="M14" s="3"/>
      <c r="N14" s="3"/>
    </row>
    <row r="15" spans="1:14" s="2" customFormat="1" x14ac:dyDescent="0.35">
      <c r="B15" s="17"/>
      <c r="C15" s="17"/>
      <c r="D15" s="17"/>
      <c r="E15" s="17"/>
      <c r="F15" s="38"/>
    </row>
    <row r="16" spans="1:14" s="2" customFormat="1" ht="18.600000000000001" thickBot="1" x14ac:dyDescent="0.4">
      <c r="B16" s="17"/>
      <c r="C16" s="17"/>
      <c r="D16" s="17"/>
      <c r="E16" s="17"/>
      <c r="F16" s="38"/>
    </row>
    <row r="17" spans="1:9" s="2" customFormat="1" ht="18.600000000000001" thickBot="1" x14ac:dyDescent="0.4">
      <c r="A17" s="2" t="s">
        <v>20</v>
      </c>
      <c r="B17" s="68"/>
      <c r="C17" s="69"/>
      <c r="D17" s="69"/>
      <c r="E17" s="70"/>
      <c r="F17" s="38"/>
      <c r="G17" s="29" t="s">
        <v>21</v>
      </c>
      <c r="H17" s="27"/>
      <c r="I17" s="28"/>
    </row>
    <row r="18" spans="1:9" s="2" customFormat="1" ht="18.600000000000001" thickBot="1" x14ac:dyDescent="0.4">
      <c r="F18" s="38"/>
      <c r="G18" s="75"/>
      <c r="H18" s="76"/>
      <c r="I18" s="77"/>
    </row>
    <row r="19" spans="1:9" s="2" customFormat="1" ht="18.600000000000001" thickBot="1" x14ac:dyDescent="0.4">
      <c r="A19" s="2" t="s">
        <v>22</v>
      </c>
      <c r="B19" s="68"/>
      <c r="C19" s="69"/>
      <c r="D19" s="69"/>
      <c r="E19" s="70"/>
      <c r="F19" s="38"/>
      <c r="G19" s="75"/>
      <c r="H19" s="76"/>
      <c r="I19" s="77"/>
    </row>
    <row r="20" spans="1:9" s="2" customFormat="1" ht="18.600000000000001" thickBot="1" x14ac:dyDescent="0.4">
      <c r="B20" s="17"/>
      <c r="C20" s="17"/>
      <c r="D20" s="17"/>
      <c r="E20" s="17"/>
      <c r="F20" s="38"/>
      <c r="G20" s="75"/>
      <c r="H20" s="76"/>
      <c r="I20" s="77"/>
    </row>
    <row r="21" spans="1:9" s="2" customFormat="1" ht="18.600000000000001" thickBot="1" x14ac:dyDescent="0.4">
      <c r="A21" s="2" t="s">
        <v>23</v>
      </c>
      <c r="B21" s="71">
        <f>_xlfn.XLOOKUP(B19,Sheet2!A:A,Sheet2!B:B)</f>
        <v>0</v>
      </c>
      <c r="C21" s="72"/>
      <c r="D21" s="72"/>
      <c r="E21" s="73"/>
      <c r="F21" s="38"/>
      <c r="G21" s="75"/>
      <c r="H21" s="76"/>
      <c r="I21" s="77"/>
    </row>
    <row r="22" spans="1:9" s="2" customFormat="1" ht="18.600000000000001" thickBot="1" x14ac:dyDescent="0.4">
      <c r="F22" s="38"/>
      <c r="G22" s="75"/>
      <c r="H22" s="76"/>
      <c r="I22" s="77"/>
    </row>
    <row r="23" spans="1:9" s="2" customFormat="1" ht="18.600000000000001" thickBot="1" x14ac:dyDescent="0.4">
      <c r="A23" s="2" t="s">
        <v>24</v>
      </c>
      <c r="B23" s="71">
        <f>_xlfn.XLOOKUP(B19,Sheet2!A:A,Sheet2!C:C)</f>
        <v>0</v>
      </c>
      <c r="C23" s="72"/>
      <c r="D23" s="72"/>
      <c r="E23" s="73"/>
      <c r="F23" s="38"/>
      <c r="G23" s="75"/>
      <c r="H23" s="76"/>
      <c r="I23" s="77"/>
    </row>
    <row r="24" spans="1:9" s="2" customFormat="1" ht="18.600000000000001" thickBot="1" x14ac:dyDescent="0.4">
      <c r="F24" s="38"/>
      <c r="G24" s="75"/>
      <c r="H24" s="76"/>
      <c r="I24" s="77"/>
    </row>
    <row r="25" spans="1:9" s="2" customFormat="1" ht="18.600000000000001" thickBot="1" x14ac:dyDescent="0.4">
      <c r="A25" s="2" t="s">
        <v>25</v>
      </c>
      <c r="B25" s="74"/>
      <c r="C25" s="69"/>
      <c r="D25" s="69"/>
      <c r="E25" s="70"/>
      <c r="F25" s="38"/>
      <c r="G25" s="78"/>
      <c r="H25" s="79"/>
      <c r="I25" s="80"/>
    </row>
    <row r="26" spans="1:9" s="2" customFormat="1" x14ac:dyDescent="0.35">
      <c r="B26" s="17"/>
      <c r="C26" s="17"/>
      <c r="D26" s="17"/>
      <c r="E26" s="17"/>
      <c r="F26" s="38"/>
    </row>
    <row r="27" spans="1:9" s="2" customFormat="1" ht="18.600000000000001" thickBot="1" x14ac:dyDescent="0.4">
      <c r="B27" s="17"/>
      <c r="C27" s="17"/>
      <c r="D27" s="17"/>
      <c r="E27" s="17"/>
      <c r="F27" s="38"/>
    </row>
    <row r="28" spans="1:9" s="2" customFormat="1" x14ac:dyDescent="0.35">
      <c r="A28" s="50"/>
      <c r="B28" s="27"/>
      <c r="C28" s="27"/>
      <c r="D28" s="27"/>
      <c r="E28" s="27"/>
      <c r="F28" s="51"/>
      <c r="G28" s="28"/>
    </row>
    <row r="29" spans="1:9" s="2" customFormat="1" x14ac:dyDescent="0.35">
      <c r="A29" s="52" t="s">
        <v>26</v>
      </c>
      <c r="B29" s="44"/>
      <c r="C29" s="44"/>
      <c r="D29" s="44"/>
      <c r="E29" s="44"/>
      <c r="F29" s="53"/>
      <c r="G29" s="54"/>
      <c r="H29" s="44"/>
      <c r="I29" s="44"/>
    </row>
    <row r="30" spans="1:9" s="2" customFormat="1" x14ac:dyDescent="0.35">
      <c r="A30" s="52"/>
      <c r="B30" s="44"/>
      <c r="C30" s="44"/>
      <c r="D30" s="44"/>
      <c r="E30" s="44"/>
      <c r="F30" s="53"/>
      <c r="G30" s="54"/>
      <c r="H30" s="44"/>
      <c r="I30" s="44"/>
    </row>
    <row r="31" spans="1:9" s="2" customFormat="1" x14ac:dyDescent="0.35">
      <c r="A31" s="55" t="s">
        <v>27</v>
      </c>
      <c r="B31" s="44"/>
      <c r="C31" s="44"/>
      <c r="D31" s="44"/>
      <c r="E31" s="44"/>
      <c r="F31" s="53"/>
      <c r="G31" s="54"/>
      <c r="H31" s="44"/>
      <c r="I31" s="44"/>
    </row>
    <row r="32" spans="1:9" s="2" customFormat="1" x14ac:dyDescent="0.35">
      <c r="A32" s="55" t="s">
        <v>28</v>
      </c>
      <c r="B32" s="44"/>
      <c r="C32" s="44"/>
      <c r="D32" s="44"/>
      <c r="E32" s="44"/>
      <c r="F32" s="53"/>
      <c r="G32" s="54"/>
      <c r="H32" s="44"/>
      <c r="I32" s="44"/>
    </row>
    <row r="33" spans="1:9" s="2" customFormat="1" x14ac:dyDescent="0.35">
      <c r="A33" s="55"/>
      <c r="B33" s="44"/>
      <c r="C33" s="44"/>
      <c r="D33" s="44"/>
      <c r="E33" s="44"/>
      <c r="F33" s="53"/>
      <c r="G33" s="54"/>
      <c r="H33" s="44"/>
      <c r="I33" s="44"/>
    </row>
    <row r="34" spans="1:9" s="2" customFormat="1" x14ac:dyDescent="0.35">
      <c r="A34" s="55" t="s">
        <v>29</v>
      </c>
      <c r="B34" s="44"/>
      <c r="C34" s="44"/>
      <c r="D34" s="44"/>
      <c r="E34" s="44"/>
      <c r="F34" s="53"/>
      <c r="G34" s="54"/>
      <c r="H34" s="44"/>
      <c r="I34" s="44"/>
    </row>
    <row r="35" spans="1:9" s="2" customFormat="1" x14ac:dyDescent="0.35">
      <c r="A35" s="55"/>
      <c r="B35" s="44"/>
      <c r="C35" s="44"/>
      <c r="D35" s="44"/>
      <c r="E35" s="44"/>
      <c r="F35" s="53"/>
      <c r="G35" s="54"/>
      <c r="H35" s="44"/>
      <c r="I35" s="44"/>
    </row>
    <row r="36" spans="1:9" s="2" customFormat="1" x14ac:dyDescent="0.35">
      <c r="A36" s="55" t="s">
        <v>30</v>
      </c>
      <c r="B36" s="44"/>
      <c r="C36" s="44"/>
      <c r="D36" s="44"/>
      <c r="E36" s="44"/>
      <c r="F36" s="53"/>
      <c r="G36" s="54"/>
      <c r="H36" s="44"/>
      <c r="I36" s="44"/>
    </row>
    <row r="37" spans="1:9" s="2" customFormat="1" x14ac:dyDescent="0.35">
      <c r="A37" s="55"/>
      <c r="B37" s="44"/>
      <c r="C37" s="44"/>
      <c r="D37" s="44"/>
      <c r="E37" s="44"/>
      <c r="F37" s="53"/>
      <c r="G37" s="54"/>
      <c r="H37" s="44"/>
      <c r="I37" s="44"/>
    </row>
    <row r="38" spans="1:9" s="2" customFormat="1" x14ac:dyDescent="0.35">
      <c r="A38" s="55" t="s">
        <v>31</v>
      </c>
      <c r="B38" s="44"/>
      <c r="C38" s="44"/>
      <c r="D38" s="44"/>
      <c r="E38" s="44"/>
      <c r="F38" s="53"/>
      <c r="G38" s="54"/>
      <c r="H38" s="44"/>
      <c r="I38" s="44"/>
    </row>
    <row r="39" spans="1:9" s="2" customFormat="1" x14ac:dyDescent="0.35">
      <c r="A39" s="56"/>
      <c r="F39" s="38"/>
      <c r="G39" s="57"/>
    </row>
    <row r="40" spans="1:9" s="2" customFormat="1" x14ac:dyDescent="0.35">
      <c r="A40" s="55" t="s">
        <v>32</v>
      </c>
      <c r="F40" s="38"/>
      <c r="H40" s="60"/>
    </row>
    <row r="41" spans="1:9" s="2" customFormat="1" x14ac:dyDescent="0.35">
      <c r="A41" s="56"/>
      <c r="F41" s="38"/>
      <c r="G41" s="57"/>
    </row>
    <row r="42" spans="1:9" s="2" customFormat="1" x14ac:dyDescent="0.35">
      <c r="A42" s="55" t="s">
        <v>33</v>
      </c>
      <c r="F42" s="38"/>
      <c r="G42" s="57"/>
    </row>
    <row r="43" spans="1:9" s="2" customFormat="1" ht="18.600000000000001" thickBot="1" x14ac:dyDescent="0.4">
      <c r="A43" s="23"/>
      <c r="B43" s="24"/>
      <c r="C43" s="24"/>
      <c r="D43" s="24"/>
      <c r="E43" s="24"/>
      <c r="F43" s="58"/>
      <c r="G43" s="25"/>
    </row>
    <row r="44" spans="1:9" s="2" customFormat="1" x14ac:dyDescent="0.35">
      <c r="F44" s="38"/>
    </row>
    <row r="45" spans="1:9" s="2" customFormat="1" x14ac:dyDescent="0.35">
      <c r="F45" s="38"/>
    </row>
    <row r="46" spans="1:9" s="2" customFormat="1" ht="54" x14ac:dyDescent="0.35">
      <c r="A46" s="32" t="s">
        <v>34</v>
      </c>
      <c r="B46" s="33" t="s">
        <v>35</v>
      </c>
      <c r="C46" s="33" t="s">
        <v>7</v>
      </c>
      <c r="D46" s="33" t="s">
        <v>5</v>
      </c>
      <c r="E46" s="33" t="s">
        <v>36</v>
      </c>
      <c r="F46" s="40" t="s">
        <v>37</v>
      </c>
      <c r="G46" s="34" t="s">
        <v>38</v>
      </c>
      <c r="H46" s="43" t="s">
        <v>39</v>
      </c>
    </row>
    <row r="47" spans="1:9" s="2" customFormat="1" x14ac:dyDescent="0.35">
      <c r="A47" s="63"/>
      <c r="B47" s="63"/>
      <c r="D47" s="63"/>
      <c r="E47" s="65"/>
      <c r="F47" s="66"/>
      <c r="G47" s="64"/>
      <c r="H47" s="63"/>
    </row>
    <row r="48" spans="1:9" s="2" customFormat="1" x14ac:dyDescent="0.35">
      <c r="A48" s="63"/>
      <c r="B48" s="63"/>
      <c r="D48" s="63"/>
      <c r="E48" s="65"/>
      <c r="F48" s="66"/>
      <c r="G48" s="64"/>
      <c r="H48" s="63"/>
    </row>
    <row r="49" spans="1:8" s="2" customFormat="1" x14ac:dyDescent="0.35">
      <c r="A49" s="63"/>
      <c r="B49" s="63"/>
      <c r="D49" s="63"/>
      <c r="E49" s="65"/>
      <c r="F49" s="66"/>
      <c r="G49" s="64"/>
      <c r="H49" s="63"/>
    </row>
    <row r="50" spans="1:8" s="2" customFormat="1" x14ac:dyDescent="0.35">
      <c r="A50" s="63"/>
      <c r="B50" s="63"/>
      <c r="D50" s="63"/>
      <c r="E50" s="65"/>
      <c r="F50" s="66"/>
      <c r="G50" s="64"/>
      <c r="H50" s="63"/>
    </row>
    <row r="51" spans="1:8" s="2" customFormat="1" x14ac:dyDescent="0.35">
      <c r="A51" s="63"/>
      <c r="B51" s="63"/>
      <c r="D51" s="63"/>
      <c r="E51" s="65"/>
      <c r="F51" s="66"/>
      <c r="G51" s="64"/>
      <c r="H51" s="63"/>
    </row>
    <row r="52" spans="1:8" s="2" customFormat="1" x14ac:dyDescent="0.35">
      <c r="A52" s="63"/>
      <c r="B52" s="63"/>
      <c r="D52" s="63"/>
      <c r="E52" s="65"/>
      <c r="F52" s="66"/>
      <c r="G52" s="64"/>
      <c r="H52" s="63"/>
    </row>
    <row r="53" spans="1:8" s="2" customFormat="1" x14ac:dyDescent="0.35">
      <c r="A53" s="63"/>
      <c r="B53" s="63"/>
      <c r="D53" s="63"/>
      <c r="E53" s="65"/>
      <c r="F53" s="66"/>
      <c r="G53" s="64"/>
      <c r="H53" s="63"/>
    </row>
    <row r="54" spans="1:8" s="2" customFormat="1" x14ac:dyDescent="0.35">
      <c r="A54" s="63"/>
      <c r="B54" s="63"/>
      <c r="D54" s="63"/>
      <c r="E54" s="65"/>
      <c r="F54" s="66"/>
      <c r="G54" s="64"/>
      <c r="H54" s="63"/>
    </row>
    <row r="55" spans="1:8" s="2" customFormat="1" x14ac:dyDescent="0.35">
      <c r="A55" s="63"/>
      <c r="B55" s="63"/>
      <c r="D55" s="63"/>
      <c r="E55" s="65"/>
      <c r="F55" s="66"/>
      <c r="G55" s="64"/>
      <c r="H55" s="63"/>
    </row>
    <row r="56" spans="1:8" s="2" customFormat="1" x14ac:dyDescent="0.35">
      <c r="A56" s="63"/>
      <c r="B56" s="63"/>
      <c r="D56" s="63"/>
      <c r="E56" s="65"/>
      <c r="F56" s="66"/>
      <c r="G56" s="64"/>
      <c r="H56" s="63"/>
    </row>
    <row r="57" spans="1:8" s="2" customFormat="1" x14ac:dyDescent="0.35">
      <c r="A57" s="63"/>
      <c r="B57" s="63"/>
      <c r="D57" s="63"/>
      <c r="E57" s="65"/>
      <c r="F57" s="66"/>
      <c r="G57" s="64"/>
      <c r="H57" s="63"/>
    </row>
    <row r="58" spans="1:8" s="2" customFormat="1" x14ac:dyDescent="0.35">
      <c r="A58" s="63"/>
      <c r="B58" s="63"/>
      <c r="D58" s="63"/>
      <c r="E58" s="65"/>
      <c r="F58" s="66"/>
      <c r="G58" s="64"/>
      <c r="H58" s="63"/>
    </row>
    <row r="59" spans="1:8" s="2" customFormat="1" x14ac:dyDescent="0.35">
      <c r="A59" s="63"/>
      <c r="B59" s="63"/>
      <c r="D59" s="63"/>
      <c r="E59" s="65"/>
      <c r="F59" s="66"/>
      <c r="G59" s="64"/>
      <c r="H59" s="63"/>
    </row>
    <row r="60" spans="1:8" s="2" customFormat="1" x14ac:dyDescent="0.35">
      <c r="A60" s="63"/>
      <c r="B60" s="63"/>
      <c r="D60" s="63"/>
      <c r="E60" s="65"/>
      <c r="F60" s="66"/>
      <c r="G60" s="64"/>
      <c r="H60" s="63"/>
    </row>
    <row r="61" spans="1:8" s="2" customFormat="1" x14ac:dyDescent="0.35">
      <c r="A61" s="63"/>
      <c r="B61" s="63"/>
      <c r="D61" s="63"/>
      <c r="E61" s="65"/>
      <c r="F61" s="66"/>
      <c r="G61" s="64"/>
      <c r="H61" s="63"/>
    </row>
    <row r="62" spans="1:8" s="2" customFormat="1" x14ac:dyDescent="0.35">
      <c r="A62" s="63"/>
      <c r="B62" s="63"/>
      <c r="D62" s="63"/>
      <c r="E62" s="65"/>
      <c r="F62" s="66"/>
      <c r="G62" s="64"/>
      <c r="H62" s="63"/>
    </row>
    <row r="63" spans="1:8" s="2" customFormat="1" x14ac:dyDescent="0.35">
      <c r="A63" s="63"/>
      <c r="B63" s="63"/>
      <c r="D63" s="63"/>
      <c r="E63" s="65"/>
      <c r="F63" s="66"/>
      <c r="G63" s="64"/>
      <c r="H63" s="63"/>
    </row>
    <row r="64" spans="1:8" s="2" customFormat="1" x14ac:dyDescent="0.35">
      <c r="A64" s="63"/>
      <c r="B64" s="63"/>
      <c r="D64" s="63"/>
      <c r="E64" s="65"/>
      <c r="F64" s="66"/>
      <c r="G64" s="64"/>
      <c r="H64" s="63"/>
    </row>
    <row r="65" spans="1:8" s="2" customFormat="1" x14ac:dyDescent="0.35">
      <c r="A65" s="63"/>
      <c r="B65" s="63"/>
      <c r="D65" s="63"/>
      <c r="E65" s="65"/>
      <c r="F65" s="66"/>
      <c r="G65" s="64"/>
      <c r="H65" s="63"/>
    </row>
    <row r="66" spans="1:8" s="2" customFormat="1" x14ac:dyDescent="0.35">
      <c r="A66" s="63"/>
      <c r="B66" s="63"/>
      <c r="D66" s="63"/>
      <c r="E66" s="65"/>
      <c r="F66" s="66"/>
      <c r="G66" s="64"/>
      <c r="H66" s="63"/>
    </row>
    <row r="67" spans="1:8" s="2" customFormat="1" x14ac:dyDescent="0.35">
      <c r="A67" s="63"/>
      <c r="B67" s="63"/>
      <c r="D67" s="63"/>
      <c r="E67" s="65"/>
      <c r="F67" s="66"/>
      <c r="G67" s="64"/>
      <c r="H67" s="63"/>
    </row>
    <row r="68" spans="1:8" s="2" customFormat="1" x14ac:dyDescent="0.35">
      <c r="A68" s="63"/>
      <c r="B68" s="63"/>
      <c r="D68" s="63"/>
      <c r="E68" s="65"/>
      <c r="F68" s="66"/>
      <c r="G68" s="64"/>
      <c r="H68" s="63"/>
    </row>
    <row r="69" spans="1:8" s="2" customFormat="1" x14ac:dyDescent="0.35">
      <c r="A69" s="63"/>
      <c r="B69" s="63"/>
      <c r="D69" s="63"/>
      <c r="E69" s="65"/>
      <c r="F69" s="66"/>
      <c r="G69" s="64"/>
      <c r="H69" s="63"/>
    </row>
    <row r="70" spans="1:8" s="2" customFormat="1" x14ac:dyDescent="0.35">
      <c r="A70" s="63"/>
      <c r="B70" s="63"/>
      <c r="D70" s="63"/>
      <c r="E70" s="65"/>
      <c r="F70" s="66"/>
      <c r="G70" s="64"/>
      <c r="H70" s="63"/>
    </row>
    <row r="71" spans="1:8" s="2" customFormat="1" x14ac:dyDescent="0.35">
      <c r="A71" s="63"/>
      <c r="B71" s="63"/>
      <c r="D71" s="63"/>
      <c r="E71" s="65"/>
      <c r="F71" s="66"/>
      <c r="G71" s="64"/>
      <c r="H71" s="63"/>
    </row>
    <row r="72" spans="1:8" s="2" customFormat="1" x14ac:dyDescent="0.35">
      <c r="A72" s="63"/>
      <c r="B72" s="63"/>
      <c r="D72" s="63"/>
      <c r="E72" s="65"/>
      <c r="F72" s="66"/>
      <c r="G72" s="64"/>
      <c r="H72" s="63"/>
    </row>
    <row r="73" spans="1:8" s="2" customFormat="1" x14ac:dyDescent="0.35">
      <c r="A73" s="63"/>
      <c r="B73" s="63"/>
      <c r="D73" s="63"/>
      <c r="E73" s="65"/>
      <c r="F73" s="66"/>
      <c r="G73" s="64"/>
      <c r="H73" s="63"/>
    </row>
    <row r="74" spans="1:8" s="2" customFormat="1" x14ac:dyDescent="0.35">
      <c r="A74" s="63"/>
      <c r="B74" s="63"/>
      <c r="D74" s="63"/>
      <c r="E74" s="65"/>
      <c r="F74" s="66"/>
      <c r="G74" s="64"/>
      <c r="H74" s="63"/>
    </row>
    <row r="75" spans="1:8" s="2" customFormat="1" x14ac:dyDescent="0.35">
      <c r="A75" s="63"/>
      <c r="B75" s="63"/>
      <c r="D75" s="63"/>
      <c r="E75" s="65"/>
      <c r="F75" s="66"/>
      <c r="G75" s="64"/>
      <c r="H75" s="63"/>
    </row>
    <row r="76" spans="1:8" s="2" customFormat="1" x14ac:dyDescent="0.35">
      <c r="A76" s="63"/>
      <c r="B76" s="63"/>
      <c r="D76" s="63"/>
      <c r="E76" s="65"/>
      <c r="F76" s="66"/>
      <c r="G76" s="64"/>
      <c r="H76" s="63"/>
    </row>
    <row r="77" spans="1:8" s="2" customFormat="1" x14ac:dyDescent="0.35">
      <c r="A77" s="63"/>
      <c r="B77" s="63"/>
      <c r="D77" s="63"/>
      <c r="E77" s="65"/>
      <c r="F77" s="66"/>
      <c r="G77" s="64"/>
      <c r="H77" s="63"/>
    </row>
    <row r="78" spans="1:8" s="2" customFormat="1" x14ac:dyDescent="0.35">
      <c r="A78" s="63"/>
      <c r="B78" s="63"/>
      <c r="D78" s="63"/>
      <c r="E78" s="65"/>
      <c r="F78" s="66"/>
      <c r="G78" s="64"/>
      <c r="H78" s="63"/>
    </row>
    <row r="79" spans="1:8" s="2" customFormat="1" x14ac:dyDescent="0.35">
      <c r="A79" s="63"/>
      <c r="B79" s="63"/>
      <c r="D79" s="63"/>
      <c r="E79" s="65"/>
      <c r="F79" s="66"/>
      <c r="G79" s="64"/>
      <c r="H79" s="63"/>
    </row>
    <row r="80" spans="1:8" s="2" customFormat="1" x14ac:dyDescent="0.35">
      <c r="A80" s="63"/>
      <c r="B80" s="63"/>
      <c r="D80" s="63"/>
      <c r="E80" s="65"/>
      <c r="F80" s="66"/>
      <c r="G80" s="64"/>
      <c r="H80" s="63"/>
    </row>
    <row r="81" spans="1:8" s="2" customFormat="1" x14ac:dyDescent="0.35">
      <c r="A81" s="63"/>
      <c r="B81" s="63"/>
      <c r="D81" s="63"/>
      <c r="E81" s="65"/>
      <c r="F81" s="66"/>
      <c r="G81" s="64"/>
      <c r="H81" s="63"/>
    </row>
    <row r="82" spans="1:8" s="2" customFormat="1" x14ac:dyDescent="0.35">
      <c r="A82" s="63"/>
      <c r="B82" s="63"/>
      <c r="D82" s="63"/>
      <c r="E82" s="65"/>
      <c r="F82" s="66"/>
      <c r="G82" s="64"/>
      <c r="H82" s="63"/>
    </row>
    <row r="83" spans="1:8" s="2" customFormat="1" x14ac:dyDescent="0.35">
      <c r="A83" s="63"/>
      <c r="B83" s="63"/>
      <c r="D83" s="63"/>
      <c r="E83" s="65"/>
      <c r="F83" s="66"/>
      <c r="G83" s="64"/>
      <c r="H83" s="63"/>
    </row>
    <row r="84" spans="1:8" s="2" customFormat="1" x14ac:dyDescent="0.35">
      <c r="A84" s="63"/>
      <c r="B84" s="63"/>
      <c r="D84" s="63"/>
      <c r="E84" s="65"/>
      <c r="F84" s="66"/>
      <c r="G84" s="64"/>
      <c r="H84" s="63"/>
    </row>
    <row r="85" spans="1:8" s="2" customFormat="1" x14ac:dyDescent="0.35">
      <c r="A85" s="63"/>
      <c r="B85" s="63"/>
      <c r="D85" s="63"/>
      <c r="E85" s="65"/>
      <c r="F85" s="66"/>
      <c r="G85" s="64"/>
      <c r="H85" s="63"/>
    </row>
    <row r="86" spans="1:8" s="2" customFormat="1" x14ac:dyDescent="0.35">
      <c r="A86" s="63"/>
      <c r="B86" s="63"/>
      <c r="D86" s="63"/>
      <c r="E86" s="65"/>
      <c r="F86" s="66"/>
      <c r="G86" s="64"/>
      <c r="H86" s="63"/>
    </row>
    <row r="87" spans="1:8" s="2" customFormat="1" x14ac:dyDescent="0.35">
      <c r="A87" s="63"/>
      <c r="B87" s="63"/>
      <c r="D87" s="63"/>
      <c r="E87" s="65"/>
      <c r="F87" s="66"/>
      <c r="G87" s="64"/>
      <c r="H87" s="63"/>
    </row>
    <row r="88" spans="1:8" s="2" customFormat="1" x14ac:dyDescent="0.35">
      <c r="A88" s="63"/>
      <c r="B88" s="63"/>
      <c r="D88" s="63"/>
      <c r="E88" s="65"/>
      <c r="F88" s="66"/>
      <c r="G88" s="64"/>
      <c r="H88" s="63"/>
    </row>
    <row r="89" spans="1:8" s="2" customFormat="1" x14ac:dyDescent="0.35">
      <c r="A89" s="63"/>
      <c r="B89" s="63"/>
      <c r="D89" s="63"/>
      <c r="E89" s="65"/>
      <c r="F89" s="66"/>
      <c r="G89" s="64"/>
      <c r="H89" s="63"/>
    </row>
    <row r="90" spans="1:8" s="2" customFormat="1" x14ac:dyDescent="0.35">
      <c r="A90" s="63"/>
      <c r="B90" s="63"/>
      <c r="D90" s="63"/>
      <c r="E90" s="65"/>
      <c r="F90" s="66"/>
      <c r="G90" s="64"/>
      <c r="H90" s="63"/>
    </row>
    <row r="91" spans="1:8" s="2" customFormat="1" x14ac:dyDescent="0.35">
      <c r="A91" s="63"/>
      <c r="B91" s="63"/>
      <c r="D91" s="63"/>
      <c r="E91" s="65"/>
      <c r="F91" s="66"/>
      <c r="G91" s="64"/>
      <c r="H91" s="63"/>
    </row>
    <row r="92" spans="1:8" s="2" customFormat="1" x14ac:dyDescent="0.35">
      <c r="A92" s="63"/>
      <c r="B92" s="63"/>
      <c r="D92" s="63"/>
      <c r="E92" s="65"/>
      <c r="F92" s="66"/>
      <c r="G92" s="64"/>
      <c r="H92" s="63"/>
    </row>
    <row r="93" spans="1:8" s="2" customFormat="1" x14ac:dyDescent="0.35">
      <c r="A93" s="63"/>
      <c r="B93" s="63"/>
      <c r="D93" s="63"/>
      <c r="E93" s="65"/>
      <c r="F93" s="66"/>
      <c r="G93" s="64"/>
      <c r="H93" s="63"/>
    </row>
    <row r="94" spans="1:8" s="2" customFormat="1" x14ac:dyDescent="0.35">
      <c r="A94" s="63"/>
      <c r="B94" s="63"/>
      <c r="D94" s="63"/>
      <c r="E94" s="65"/>
      <c r="F94" s="66"/>
      <c r="G94" s="64"/>
      <c r="H94" s="63"/>
    </row>
    <row r="95" spans="1:8" s="2" customFormat="1" x14ac:dyDescent="0.35">
      <c r="A95" s="63"/>
      <c r="B95" s="63"/>
      <c r="D95" s="63"/>
      <c r="E95" s="65"/>
      <c r="F95" s="66"/>
      <c r="G95" s="64"/>
      <c r="H95" s="63"/>
    </row>
    <row r="96" spans="1:8" s="2" customFormat="1" x14ac:dyDescent="0.35">
      <c r="A96" s="63"/>
      <c r="B96" s="63"/>
      <c r="D96" s="63"/>
      <c r="E96" s="65"/>
      <c r="F96" s="66"/>
      <c r="G96" s="64"/>
      <c r="H96" s="63"/>
    </row>
    <row r="97" spans="1:8" s="2" customFormat="1" x14ac:dyDescent="0.35">
      <c r="A97" s="63"/>
      <c r="B97" s="63"/>
      <c r="D97" s="63"/>
      <c r="E97" s="65"/>
      <c r="F97" s="66"/>
      <c r="G97" s="64"/>
      <c r="H97" s="63"/>
    </row>
    <row r="98" spans="1:8" s="2" customFormat="1" x14ac:dyDescent="0.35">
      <c r="A98" s="63"/>
      <c r="B98" s="63"/>
      <c r="D98" s="63"/>
      <c r="E98" s="65"/>
      <c r="F98" s="66"/>
      <c r="G98" s="64"/>
      <c r="H98" s="63"/>
    </row>
    <row r="99" spans="1:8" s="2" customFormat="1" x14ac:dyDescent="0.35">
      <c r="A99" s="63"/>
      <c r="B99" s="63"/>
      <c r="D99" s="63"/>
      <c r="E99" s="65"/>
      <c r="F99" s="66"/>
      <c r="G99" s="64"/>
      <c r="H99" s="63"/>
    </row>
    <row r="100" spans="1:8" s="2" customFormat="1" x14ac:dyDescent="0.35">
      <c r="A100" s="63"/>
      <c r="B100" s="63"/>
      <c r="D100" s="63"/>
      <c r="E100" s="65"/>
      <c r="F100" s="66"/>
      <c r="G100" s="64"/>
      <c r="H100" s="63"/>
    </row>
    <row r="101" spans="1:8" s="2" customFormat="1" x14ac:dyDescent="0.35">
      <c r="A101" s="63"/>
      <c r="B101" s="63"/>
      <c r="D101" s="63"/>
      <c r="E101" s="65"/>
      <c r="F101" s="66"/>
      <c r="G101" s="64"/>
      <c r="H101" s="63"/>
    </row>
    <row r="102" spans="1:8" s="2" customFormat="1" x14ac:dyDescent="0.35">
      <c r="A102" s="63"/>
      <c r="B102" s="63"/>
      <c r="D102" s="63"/>
      <c r="E102" s="65"/>
      <c r="F102" s="66"/>
      <c r="G102" s="64"/>
      <c r="H102" s="63"/>
    </row>
    <row r="103" spans="1:8" s="2" customFormat="1" x14ac:dyDescent="0.35">
      <c r="A103" s="63"/>
      <c r="B103" s="63"/>
      <c r="D103" s="63"/>
      <c r="E103" s="65"/>
      <c r="F103" s="66"/>
      <c r="G103" s="64"/>
      <c r="H103" s="63"/>
    </row>
    <row r="104" spans="1:8" s="2" customFormat="1" x14ac:dyDescent="0.35">
      <c r="A104" s="63"/>
      <c r="B104" s="63"/>
      <c r="D104" s="63"/>
      <c r="E104" s="65"/>
      <c r="F104" s="66"/>
      <c r="G104" s="64"/>
      <c r="H104" s="63"/>
    </row>
    <row r="105" spans="1:8" s="2" customFormat="1" x14ac:dyDescent="0.35">
      <c r="A105" s="63"/>
      <c r="B105" s="63"/>
      <c r="D105" s="63"/>
      <c r="E105" s="65"/>
      <c r="F105" s="66"/>
      <c r="G105" s="64"/>
      <c r="H105" s="63"/>
    </row>
    <row r="106" spans="1:8" s="2" customFormat="1" x14ac:dyDescent="0.35">
      <c r="A106" s="63"/>
      <c r="B106" s="63"/>
      <c r="D106" s="63"/>
      <c r="E106" s="65"/>
      <c r="F106" s="66"/>
      <c r="G106" s="64"/>
      <c r="H106" s="63"/>
    </row>
    <row r="107" spans="1:8" s="2" customFormat="1" x14ac:dyDescent="0.35">
      <c r="A107" s="63"/>
      <c r="B107" s="63"/>
      <c r="D107" s="63"/>
      <c r="E107" s="65"/>
      <c r="F107" s="66"/>
      <c r="G107" s="64"/>
      <c r="H107" s="63"/>
    </row>
    <row r="108" spans="1:8" s="2" customFormat="1" x14ac:dyDescent="0.35">
      <c r="A108" s="63"/>
      <c r="B108" s="63"/>
      <c r="D108" s="63"/>
      <c r="E108" s="65"/>
      <c r="F108" s="66"/>
      <c r="G108" s="64"/>
      <c r="H108" s="63"/>
    </row>
    <row r="109" spans="1:8" s="2" customFormat="1" x14ac:dyDescent="0.35">
      <c r="A109" s="63"/>
      <c r="B109" s="63"/>
      <c r="D109" s="63"/>
      <c r="E109" s="65"/>
      <c r="F109" s="66"/>
      <c r="G109" s="64"/>
      <c r="H109" s="63"/>
    </row>
    <row r="110" spans="1:8" s="2" customFormat="1" x14ac:dyDescent="0.35">
      <c r="A110" s="63"/>
      <c r="B110" s="63"/>
      <c r="D110" s="63"/>
      <c r="E110" s="65"/>
      <c r="F110" s="66"/>
      <c r="G110" s="64"/>
      <c r="H110" s="63"/>
    </row>
    <row r="111" spans="1:8" s="2" customFormat="1" x14ac:dyDescent="0.35">
      <c r="A111" s="63"/>
      <c r="B111" s="63"/>
      <c r="D111" s="63"/>
      <c r="E111" s="65"/>
      <c r="F111" s="66"/>
      <c r="G111" s="64"/>
      <c r="H111" s="63"/>
    </row>
    <row r="112" spans="1:8" s="2" customFormat="1" x14ac:dyDescent="0.35">
      <c r="A112" s="63"/>
      <c r="B112" s="63"/>
      <c r="D112" s="63"/>
      <c r="E112" s="65"/>
      <c r="F112" s="66"/>
      <c r="G112" s="64"/>
      <c r="H112" s="63"/>
    </row>
    <row r="113" spans="1:8" s="2" customFormat="1" x14ac:dyDescent="0.35">
      <c r="A113" s="63"/>
      <c r="B113" s="63"/>
      <c r="D113" s="63"/>
      <c r="E113" s="65"/>
      <c r="F113" s="66"/>
      <c r="G113" s="64"/>
      <c r="H113" s="63"/>
    </row>
    <row r="114" spans="1:8" s="2" customFormat="1" x14ac:dyDescent="0.35">
      <c r="A114" s="63"/>
      <c r="B114" s="63"/>
      <c r="D114" s="63"/>
      <c r="E114" s="65"/>
      <c r="F114" s="66"/>
      <c r="G114" s="64"/>
      <c r="H114" s="63"/>
    </row>
    <row r="115" spans="1:8" s="2" customFormat="1" x14ac:dyDescent="0.35">
      <c r="A115" s="63"/>
      <c r="B115" s="63"/>
      <c r="D115" s="63"/>
      <c r="E115" s="65"/>
      <c r="F115" s="66"/>
      <c r="G115" s="64"/>
      <c r="H115" s="63"/>
    </row>
    <row r="116" spans="1:8" s="2" customFormat="1" x14ac:dyDescent="0.35">
      <c r="A116" s="63"/>
      <c r="B116" s="63"/>
      <c r="D116" s="63"/>
      <c r="E116" s="65"/>
      <c r="F116" s="66"/>
      <c r="G116" s="64"/>
      <c r="H116" s="63"/>
    </row>
    <row r="117" spans="1:8" s="2" customFormat="1" x14ac:dyDescent="0.35">
      <c r="A117" s="63"/>
      <c r="B117" s="63"/>
      <c r="D117" s="63"/>
      <c r="E117" s="65"/>
      <c r="F117" s="66"/>
      <c r="G117" s="64"/>
      <c r="H117" s="63"/>
    </row>
    <row r="118" spans="1:8" s="2" customFormat="1" x14ac:dyDescent="0.35">
      <c r="A118" s="63"/>
      <c r="B118" s="63"/>
      <c r="D118" s="63"/>
      <c r="E118" s="65"/>
      <c r="F118" s="66"/>
      <c r="G118" s="64"/>
      <c r="H118" s="63"/>
    </row>
    <row r="119" spans="1:8" s="2" customFormat="1" x14ac:dyDescent="0.35">
      <c r="E119" s="17"/>
      <c r="F119" s="38"/>
      <c r="G119" s="18"/>
    </row>
    <row r="120" spans="1:8" s="2" customFormat="1" x14ac:dyDescent="0.35">
      <c r="E120" s="17"/>
      <c r="F120" s="38"/>
      <c r="G120" s="18"/>
    </row>
    <row r="121" spans="1:8" s="2" customFormat="1" x14ac:dyDescent="0.35">
      <c r="E121" s="17"/>
      <c r="F121" s="38"/>
      <c r="G121" s="18"/>
    </row>
    <row r="122" spans="1:8" s="2" customFormat="1" x14ac:dyDescent="0.35">
      <c r="E122" s="17"/>
      <c r="F122" s="38"/>
      <c r="G122" s="18"/>
    </row>
    <row r="123" spans="1:8" s="2" customFormat="1" x14ac:dyDescent="0.35">
      <c r="E123" s="17"/>
      <c r="F123" s="38"/>
      <c r="G123" s="18"/>
    </row>
    <row r="124" spans="1:8" s="2" customFormat="1" x14ac:dyDescent="0.35">
      <c r="E124" s="17"/>
      <c r="F124" s="38"/>
      <c r="G124" s="18"/>
    </row>
    <row r="125" spans="1:8" s="2" customFormat="1" x14ac:dyDescent="0.35">
      <c r="E125" s="17"/>
      <c r="F125" s="38"/>
      <c r="G125" s="18"/>
    </row>
    <row r="126" spans="1:8" s="2" customFormat="1" x14ac:dyDescent="0.35">
      <c r="E126" s="17"/>
      <c r="F126" s="38"/>
      <c r="G126" s="18"/>
    </row>
    <row r="127" spans="1:8" s="2" customFormat="1" x14ac:dyDescent="0.35">
      <c r="E127" s="17"/>
      <c r="F127" s="38"/>
      <c r="G127" s="18"/>
    </row>
    <row r="128" spans="1:8" s="2" customFormat="1" x14ac:dyDescent="0.35">
      <c r="E128" s="17"/>
      <c r="F128" s="38"/>
      <c r="G128" s="18"/>
    </row>
    <row r="129" spans="5:7" s="2" customFormat="1" x14ac:dyDescent="0.35">
      <c r="E129" s="17"/>
      <c r="F129" s="38"/>
      <c r="G129" s="18"/>
    </row>
    <row r="130" spans="5:7" s="2" customFormat="1" x14ac:dyDescent="0.35">
      <c r="E130" s="17"/>
      <c r="F130" s="38"/>
      <c r="G130" s="18"/>
    </row>
    <row r="131" spans="5:7" s="2" customFormat="1" x14ac:dyDescent="0.35">
      <c r="E131" s="17"/>
      <c r="F131" s="38"/>
      <c r="G131" s="18"/>
    </row>
    <row r="132" spans="5:7" s="2" customFormat="1" x14ac:dyDescent="0.35">
      <c r="E132" s="17"/>
      <c r="F132" s="38"/>
      <c r="G132" s="18"/>
    </row>
    <row r="133" spans="5:7" s="2" customFormat="1" x14ac:dyDescent="0.35">
      <c r="E133" s="17"/>
      <c r="F133" s="38"/>
      <c r="G133" s="18"/>
    </row>
    <row r="134" spans="5:7" s="2" customFormat="1" x14ac:dyDescent="0.35">
      <c r="E134" s="17"/>
      <c r="F134" s="38"/>
      <c r="G134" s="18"/>
    </row>
    <row r="135" spans="5:7" s="2" customFormat="1" x14ac:dyDescent="0.35">
      <c r="E135" s="17"/>
      <c r="F135" s="38"/>
      <c r="G135" s="18"/>
    </row>
    <row r="136" spans="5:7" s="2" customFormat="1" x14ac:dyDescent="0.35">
      <c r="E136" s="17"/>
      <c r="F136" s="38"/>
      <c r="G136" s="18"/>
    </row>
    <row r="137" spans="5:7" s="2" customFormat="1" x14ac:dyDescent="0.35">
      <c r="E137" s="17"/>
      <c r="F137" s="38"/>
      <c r="G137" s="18"/>
    </row>
    <row r="138" spans="5:7" s="2" customFormat="1" x14ac:dyDescent="0.35">
      <c r="E138" s="17"/>
      <c r="F138" s="38"/>
      <c r="G138" s="18"/>
    </row>
    <row r="139" spans="5:7" s="2" customFormat="1" x14ac:dyDescent="0.35">
      <c r="E139" s="17"/>
      <c r="F139" s="38"/>
      <c r="G139" s="18"/>
    </row>
    <row r="140" spans="5:7" s="2" customFormat="1" x14ac:dyDescent="0.35">
      <c r="E140" s="17"/>
      <c r="F140" s="38"/>
      <c r="G140" s="18"/>
    </row>
    <row r="141" spans="5:7" s="2" customFormat="1" x14ac:dyDescent="0.35">
      <c r="E141" s="17"/>
      <c r="F141" s="38"/>
      <c r="G141" s="18"/>
    </row>
    <row r="142" spans="5:7" s="2" customFormat="1" x14ac:dyDescent="0.35">
      <c r="E142" s="17"/>
      <c r="F142" s="38"/>
      <c r="G142" s="18"/>
    </row>
    <row r="143" spans="5:7" s="2" customFormat="1" x14ac:dyDescent="0.35">
      <c r="E143" s="17"/>
      <c r="F143" s="38"/>
      <c r="G143" s="18"/>
    </row>
    <row r="144" spans="5:7" s="2" customFormat="1" x14ac:dyDescent="0.35">
      <c r="E144" s="17"/>
      <c r="F144" s="38"/>
      <c r="G144" s="18"/>
    </row>
    <row r="145" spans="5:7" s="2" customFormat="1" x14ac:dyDescent="0.35">
      <c r="E145" s="17"/>
      <c r="F145" s="38"/>
      <c r="G145" s="18"/>
    </row>
    <row r="146" spans="5:7" s="2" customFormat="1" x14ac:dyDescent="0.35">
      <c r="E146" s="17"/>
      <c r="F146" s="38"/>
      <c r="G146" s="18"/>
    </row>
    <row r="147" spans="5:7" s="2" customFormat="1" x14ac:dyDescent="0.35">
      <c r="E147" s="17"/>
      <c r="F147" s="38"/>
      <c r="G147" s="18"/>
    </row>
    <row r="148" spans="5:7" s="2" customFormat="1" x14ac:dyDescent="0.35">
      <c r="E148" s="17"/>
      <c r="F148" s="38"/>
      <c r="G148" s="18"/>
    </row>
    <row r="149" spans="5:7" s="2" customFormat="1" x14ac:dyDescent="0.35">
      <c r="E149" s="17"/>
      <c r="F149" s="38"/>
      <c r="G149" s="18"/>
    </row>
    <row r="150" spans="5:7" s="2" customFormat="1" x14ac:dyDescent="0.35">
      <c r="E150" s="17"/>
      <c r="F150" s="38"/>
      <c r="G150" s="18"/>
    </row>
    <row r="151" spans="5:7" s="2" customFormat="1" x14ac:dyDescent="0.35">
      <c r="E151" s="17"/>
      <c r="F151" s="38"/>
      <c r="G151" s="18"/>
    </row>
    <row r="152" spans="5:7" s="2" customFormat="1" x14ac:dyDescent="0.35">
      <c r="E152" s="17"/>
      <c r="F152" s="38"/>
      <c r="G152" s="18"/>
    </row>
    <row r="153" spans="5:7" s="2" customFormat="1" x14ac:dyDescent="0.35">
      <c r="E153" s="17"/>
      <c r="F153" s="38"/>
      <c r="G153" s="18"/>
    </row>
    <row r="154" spans="5:7" s="2" customFormat="1" x14ac:dyDescent="0.35">
      <c r="E154" s="17"/>
      <c r="F154" s="38"/>
      <c r="G154" s="18"/>
    </row>
    <row r="155" spans="5:7" s="2" customFormat="1" x14ac:dyDescent="0.35">
      <c r="E155" s="17"/>
      <c r="F155" s="38"/>
      <c r="G155" s="18"/>
    </row>
    <row r="156" spans="5:7" s="2" customFormat="1" x14ac:dyDescent="0.35">
      <c r="E156" s="17"/>
      <c r="F156" s="38"/>
      <c r="G156" s="18"/>
    </row>
    <row r="157" spans="5:7" s="2" customFormat="1" x14ac:dyDescent="0.35">
      <c r="E157" s="17"/>
      <c r="F157" s="38"/>
      <c r="G157" s="18"/>
    </row>
    <row r="158" spans="5:7" s="2" customFormat="1" x14ac:dyDescent="0.35">
      <c r="E158" s="17"/>
      <c r="F158" s="38"/>
      <c r="G158" s="18"/>
    </row>
    <row r="159" spans="5:7" s="2" customFormat="1" x14ac:dyDescent="0.35">
      <c r="E159" s="17"/>
      <c r="F159" s="38"/>
      <c r="G159" s="18"/>
    </row>
    <row r="160" spans="5:7" s="2" customFormat="1" x14ac:dyDescent="0.35">
      <c r="E160" s="17"/>
      <c r="F160" s="38"/>
      <c r="G160" s="18"/>
    </row>
    <row r="161" spans="5:7" s="2" customFormat="1" x14ac:dyDescent="0.35">
      <c r="E161" s="17"/>
      <c r="F161" s="38"/>
      <c r="G161" s="18"/>
    </row>
    <row r="162" spans="5:7" s="2" customFormat="1" x14ac:dyDescent="0.35">
      <c r="E162" s="17"/>
      <c r="F162" s="38"/>
      <c r="G162" s="18"/>
    </row>
    <row r="163" spans="5:7" s="2" customFormat="1" x14ac:dyDescent="0.35">
      <c r="E163" s="17"/>
      <c r="F163" s="38"/>
      <c r="G163" s="18"/>
    </row>
    <row r="164" spans="5:7" s="2" customFormat="1" x14ac:dyDescent="0.35">
      <c r="E164" s="17"/>
      <c r="F164" s="38"/>
      <c r="G164" s="18"/>
    </row>
    <row r="165" spans="5:7" s="2" customFormat="1" x14ac:dyDescent="0.35">
      <c r="E165" s="17"/>
      <c r="F165" s="38"/>
      <c r="G165" s="18"/>
    </row>
    <row r="166" spans="5:7" s="2" customFormat="1" x14ac:dyDescent="0.35">
      <c r="E166" s="17"/>
      <c r="F166" s="38"/>
      <c r="G166" s="18"/>
    </row>
    <row r="167" spans="5:7" s="2" customFormat="1" x14ac:dyDescent="0.35">
      <c r="E167" s="17"/>
      <c r="F167" s="38"/>
      <c r="G167" s="18"/>
    </row>
    <row r="168" spans="5:7" s="2" customFormat="1" x14ac:dyDescent="0.35">
      <c r="E168" s="17"/>
      <c r="F168" s="38"/>
      <c r="G168" s="18"/>
    </row>
    <row r="169" spans="5:7" s="2" customFormat="1" x14ac:dyDescent="0.35">
      <c r="E169" s="17"/>
      <c r="F169" s="38"/>
      <c r="G169" s="18"/>
    </row>
    <row r="170" spans="5:7" s="2" customFormat="1" x14ac:dyDescent="0.35">
      <c r="E170" s="17"/>
      <c r="F170" s="38"/>
      <c r="G170" s="18"/>
    </row>
    <row r="171" spans="5:7" s="2" customFormat="1" x14ac:dyDescent="0.35">
      <c r="E171" s="17"/>
      <c r="F171" s="38"/>
      <c r="G171" s="18"/>
    </row>
    <row r="172" spans="5:7" s="2" customFormat="1" x14ac:dyDescent="0.35">
      <c r="E172" s="17"/>
      <c r="F172" s="38"/>
      <c r="G172" s="18"/>
    </row>
    <row r="173" spans="5:7" s="2" customFormat="1" x14ac:dyDescent="0.35">
      <c r="E173" s="17"/>
      <c r="F173" s="38"/>
      <c r="G173" s="18"/>
    </row>
    <row r="174" spans="5:7" s="2" customFormat="1" x14ac:dyDescent="0.35">
      <c r="E174" s="17"/>
      <c r="F174" s="38"/>
      <c r="G174" s="18"/>
    </row>
    <row r="175" spans="5:7" s="2" customFormat="1" x14ac:dyDescent="0.35">
      <c r="E175" s="17"/>
      <c r="F175" s="38"/>
      <c r="G175" s="18"/>
    </row>
    <row r="176" spans="5:7" s="2" customFormat="1" x14ac:dyDescent="0.35">
      <c r="E176" s="17"/>
      <c r="F176" s="38"/>
      <c r="G176" s="18"/>
    </row>
    <row r="177" spans="5:7" s="2" customFormat="1" x14ac:dyDescent="0.35">
      <c r="E177" s="17"/>
      <c r="F177" s="38"/>
      <c r="G177" s="18"/>
    </row>
    <row r="178" spans="5:7" s="2" customFormat="1" x14ac:dyDescent="0.35">
      <c r="E178" s="17"/>
      <c r="F178" s="38"/>
      <c r="G178" s="18"/>
    </row>
    <row r="179" spans="5:7" s="2" customFormat="1" x14ac:dyDescent="0.35">
      <c r="E179" s="17"/>
      <c r="F179" s="38"/>
      <c r="G179" s="18"/>
    </row>
    <row r="180" spans="5:7" s="2" customFormat="1" x14ac:dyDescent="0.35">
      <c r="E180" s="17"/>
      <c r="F180" s="38"/>
      <c r="G180" s="18"/>
    </row>
    <row r="181" spans="5:7" s="2" customFormat="1" x14ac:dyDescent="0.35">
      <c r="E181" s="17"/>
      <c r="F181" s="38"/>
      <c r="G181" s="18"/>
    </row>
    <row r="182" spans="5:7" s="2" customFormat="1" x14ac:dyDescent="0.35">
      <c r="E182" s="17"/>
      <c r="F182" s="38"/>
      <c r="G182" s="18"/>
    </row>
    <row r="183" spans="5:7" s="2" customFormat="1" x14ac:dyDescent="0.35">
      <c r="E183" s="17"/>
      <c r="F183" s="38"/>
      <c r="G183" s="18"/>
    </row>
    <row r="184" spans="5:7" s="2" customFormat="1" x14ac:dyDescent="0.35">
      <c r="E184" s="17"/>
      <c r="F184" s="38"/>
      <c r="G184" s="18"/>
    </row>
    <row r="185" spans="5:7" s="2" customFormat="1" x14ac:dyDescent="0.35">
      <c r="E185" s="17"/>
      <c r="F185" s="38"/>
      <c r="G185" s="18"/>
    </row>
    <row r="186" spans="5:7" s="2" customFormat="1" x14ac:dyDescent="0.35">
      <c r="E186" s="17"/>
      <c r="F186" s="38"/>
      <c r="G186" s="18"/>
    </row>
    <row r="187" spans="5:7" s="2" customFormat="1" x14ac:dyDescent="0.35">
      <c r="E187" s="17"/>
      <c r="F187" s="38"/>
      <c r="G187" s="18"/>
    </row>
    <row r="188" spans="5:7" s="2" customFormat="1" x14ac:dyDescent="0.35">
      <c r="E188" s="17"/>
      <c r="F188" s="38"/>
      <c r="G188" s="18"/>
    </row>
    <row r="189" spans="5:7" s="2" customFormat="1" x14ac:dyDescent="0.35">
      <c r="E189" s="17"/>
      <c r="F189" s="38"/>
      <c r="G189" s="18"/>
    </row>
    <row r="190" spans="5:7" s="2" customFormat="1" x14ac:dyDescent="0.35">
      <c r="E190" s="17"/>
      <c r="F190" s="38"/>
      <c r="G190" s="18"/>
    </row>
    <row r="191" spans="5:7" s="2" customFormat="1" x14ac:dyDescent="0.35">
      <c r="E191" s="17"/>
      <c r="F191" s="38"/>
      <c r="G191" s="18"/>
    </row>
    <row r="192" spans="5:7" s="2" customFormat="1" x14ac:dyDescent="0.35">
      <c r="E192" s="17"/>
      <c r="F192" s="38"/>
      <c r="G192" s="18"/>
    </row>
    <row r="193" spans="5:7" s="2" customFormat="1" x14ac:dyDescent="0.35">
      <c r="E193" s="17"/>
      <c r="F193" s="38"/>
      <c r="G193" s="18"/>
    </row>
    <row r="194" spans="5:7" s="2" customFormat="1" x14ac:dyDescent="0.35">
      <c r="E194" s="17"/>
      <c r="F194" s="38"/>
      <c r="G194" s="18"/>
    </row>
    <row r="195" spans="5:7" s="2" customFormat="1" x14ac:dyDescent="0.35">
      <c r="E195" s="17"/>
      <c r="F195" s="38"/>
      <c r="G195" s="18"/>
    </row>
    <row r="196" spans="5:7" s="2" customFormat="1" x14ac:dyDescent="0.35">
      <c r="E196" s="17"/>
      <c r="F196" s="38"/>
      <c r="G196" s="18"/>
    </row>
    <row r="197" spans="5:7" s="2" customFormat="1" x14ac:dyDescent="0.35">
      <c r="E197" s="17"/>
      <c r="F197" s="38"/>
      <c r="G197" s="18"/>
    </row>
    <row r="198" spans="5:7" s="2" customFormat="1" x14ac:dyDescent="0.35">
      <c r="E198" s="17"/>
      <c r="F198" s="38"/>
      <c r="G198" s="18"/>
    </row>
    <row r="199" spans="5:7" s="2" customFormat="1" x14ac:dyDescent="0.35">
      <c r="E199" s="17"/>
      <c r="F199" s="38"/>
      <c r="G199" s="18"/>
    </row>
    <row r="200" spans="5:7" s="2" customFormat="1" x14ac:dyDescent="0.35">
      <c r="E200" s="17"/>
      <c r="F200" s="38"/>
      <c r="G200" s="18"/>
    </row>
    <row r="201" spans="5:7" s="2" customFormat="1" x14ac:dyDescent="0.35">
      <c r="E201" s="17"/>
      <c r="F201" s="38"/>
      <c r="G201" s="18"/>
    </row>
    <row r="202" spans="5:7" s="2" customFormat="1" x14ac:dyDescent="0.35">
      <c r="E202" s="17"/>
      <c r="F202" s="38"/>
      <c r="G202" s="18"/>
    </row>
    <row r="203" spans="5:7" s="2" customFormat="1" x14ac:dyDescent="0.35">
      <c r="E203" s="17"/>
      <c r="F203" s="38"/>
      <c r="G203" s="18"/>
    </row>
    <row r="204" spans="5:7" s="2" customFormat="1" x14ac:dyDescent="0.35">
      <c r="E204" s="17"/>
      <c r="F204" s="38"/>
      <c r="G204" s="18"/>
    </row>
    <row r="205" spans="5:7" s="2" customFormat="1" x14ac:dyDescent="0.35">
      <c r="E205" s="17"/>
      <c r="F205" s="38"/>
      <c r="G205" s="18"/>
    </row>
    <row r="206" spans="5:7" s="2" customFormat="1" x14ac:dyDescent="0.35">
      <c r="E206" s="17"/>
      <c r="F206" s="38"/>
      <c r="G206" s="18"/>
    </row>
    <row r="207" spans="5:7" s="2" customFormat="1" x14ac:dyDescent="0.35">
      <c r="E207" s="17"/>
      <c r="F207" s="38"/>
      <c r="G207" s="18"/>
    </row>
    <row r="208" spans="5:7" s="2" customFormat="1" x14ac:dyDescent="0.35">
      <c r="E208" s="17"/>
      <c r="F208" s="38"/>
      <c r="G208" s="18"/>
    </row>
    <row r="209" spans="5:7" s="2" customFormat="1" x14ac:dyDescent="0.35">
      <c r="E209" s="17"/>
      <c r="F209" s="38"/>
      <c r="G209" s="18"/>
    </row>
    <row r="210" spans="5:7" s="2" customFormat="1" x14ac:dyDescent="0.35">
      <c r="E210" s="17"/>
      <c r="F210" s="38"/>
      <c r="G210" s="18"/>
    </row>
    <row r="211" spans="5:7" s="2" customFormat="1" x14ac:dyDescent="0.35">
      <c r="E211" s="17"/>
      <c r="F211" s="38"/>
      <c r="G211" s="18"/>
    </row>
    <row r="212" spans="5:7" s="2" customFormat="1" x14ac:dyDescent="0.35">
      <c r="E212" s="17"/>
      <c r="F212" s="38"/>
      <c r="G212" s="18"/>
    </row>
    <row r="213" spans="5:7" s="2" customFormat="1" x14ac:dyDescent="0.35">
      <c r="E213" s="17"/>
      <c r="F213" s="38"/>
      <c r="G213" s="18"/>
    </row>
    <row r="214" spans="5:7" s="2" customFormat="1" x14ac:dyDescent="0.35">
      <c r="E214" s="17"/>
      <c r="F214" s="38"/>
      <c r="G214" s="18"/>
    </row>
    <row r="215" spans="5:7" s="2" customFormat="1" x14ac:dyDescent="0.35">
      <c r="E215" s="17"/>
      <c r="F215" s="38"/>
      <c r="G215" s="18"/>
    </row>
    <row r="216" spans="5:7" s="2" customFormat="1" x14ac:dyDescent="0.35">
      <c r="E216" s="17"/>
      <c r="F216" s="38"/>
      <c r="G216" s="18"/>
    </row>
    <row r="217" spans="5:7" s="2" customFormat="1" x14ac:dyDescent="0.35">
      <c r="E217" s="17"/>
      <c r="F217" s="38"/>
      <c r="G217" s="18"/>
    </row>
    <row r="218" spans="5:7" s="2" customFormat="1" x14ac:dyDescent="0.35">
      <c r="E218" s="17"/>
      <c r="F218" s="38"/>
      <c r="G218" s="18"/>
    </row>
    <row r="219" spans="5:7" s="2" customFormat="1" x14ac:dyDescent="0.35">
      <c r="E219" s="17"/>
      <c r="F219" s="38"/>
      <c r="G219" s="18"/>
    </row>
    <row r="220" spans="5:7" s="2" customFormat="1" x14ac:dyDescent="0.35">
      <c r="E220" s="17"/>
      <c r="F220" s="38"/>
      <c r="G220" s="18"/>
    </row>
    <row r="221" spans="5:7" s="2" customFormat="1" x14ac:dyDescent="0.35">
      <c r="E221" s="17"/>
      <c r="F221" s="38"/>
      <c r="G221" s="18"/>
    </row>
    <row r="222" spans="5:7" s="2" customFormat="1" x14ac:dyDescent="0.35">
      <c r="E222" s="17"/>
      <c r="F222" s="38"/>
      <c r="G222" s="18"/>
    </row>
    <row r="223" spans="5:7" s="2" customFormat="1" x14ac:dyDescent="0.35">
      <c r="E223" s="17"/>
      <c r="F223" s="38"/>
      <c r="G223" s="18"/>
    </row>
    <row r="224" spans="5:7" s="2" customFormat="1" x14ac:dyDescent="0.35">
      <c r="E224" s="17"/>
      <c r="F224" s="38"/>
      <c r="G224" s="18"/>
    </row>
    <row r="225" spans="5:7" s="2" customFormat="1" x14ac:dyDescent="0.35">
      <c r="E225" s="17"/>
      <c r="F225" s="38"/>
      <c r="G225" s="18"/>
    </row>
    <row r="226" spans="5:7" s="2" customFormat="1" x14ac:dyDescent="0.35">
      <c r="E226" s="17"/>
      <c r="F226" s="38"/>
      <c r="G226" s="18"/>
    </row>
    <row r="227" spans="5:7" s="2" customFormat="1" x14ac:dyDescent="0.35">
      <c r="E227" s="17"/>
      <c r="F227" s="38"/>
      <c r="G227" s="18"/>
    </row>
    <row r="228" spans="5:7" s="2" customFormat="1" x14ac:dyDescent="0.35">
      <c r="E228" s="17"/>
      <c r="F228" s="38"/>
      <c r="G228" s="18"/>
    </row>
    <row r="229" spans="5:7" s="2" customFormat="1" x14ac:dyDescent="0.35">
      <c r="E229" s="17"/>
      <c r="F229" s="38"/>
      <c r="G229" s="18"/>
    </row>
    <row r="230" spans="5:7" s="2" customFormat="1" x14ac:dyDescent="0.35">
      <c r="E230" s="17"/>
      <c r="F230" s="38"/>
      <c r="G230" s="18"/>
    </row>
    <row r="231" spans="5:7" s="2" customFormat="1" x14ac:dyDescent="0.35">
      <c r="E231" s="17"/>
      <c r="F231" s="38"/>
      <c r="G231" s="18"/>
    </row>
    <row r="232" spans="5:7" s="2" customFormat="1" x14ac:dyDescent="0.35">
      <c r="E232" s="17"/>
      <c r="F232" s="38"/>
      <c r="G232" s="18"/>
    </row>
    <row r="233" spans="5:7" s="2" customFormat="1" x14ac:dyDescent="0.35">
      <c r="E233" s="17"/>
      <c r="F233" s="38"/>
      <c r="G233" s="18"/>
    </row>
    <row r="234" spans="5:7" s="2" customFormat="1" x14ac:dyDescent="0.35">
      <c r="E234" s="17"/>
      <c r="F234" s="38"/>
      <c r="G234" s="18"/>
    </row>
    <row r="235" spans="5:7" s="2" customFormat="1" x14ac:dyDescent="0.35">
      <c r="E235" s="17"/>
      <c r="F235" s="38"/>
      <c r="G235" s="18"/>
    </row>
    <row r="236" spans="5:7" s="2" customFormat="1" x14ac:dyDescent="0.35">
      <c r="E236" s="17"/>
      <c r="F236" s="38"/>
      <c r="G236" s="18"/>
    </row>
    <row r="237" spans="5:7" s="2" customFormat="1" x14ac:dyDescent="0.35">
      <c r="E237" s="17"/>
      <c r="F237" s="38"/>
      <c r="G237" s="18"/>
    </row>
    <row r="238" spans="5:7" s="2" customFormat="1" x14ac:dyDescent="0.35">
      <c r="E238" s="17"/>
      <c r="F238" s="38"/>
      <c r="G238" s="18"/>
    </row>
    <row r="239" spans="5:7" s="2" customFormat="1" x14ac:dyDescent="0.35">
      <c r="E239" s="17"/>
      <c r="F239" s="38"/>
      <c r="G239" s="18"/>
    </row>
    <row r="240" spans="5:7" s="2" customFormat="1" x14ac:dyDescent="0.35">
      <c r="E240" s="17"/>
      <c r="F240" s="38"/>
      <c r="G240" s="18"/>
    </row>
    <row r="241" spans="5:7" s="2" customFormat="1" x14ac:dyDescent="0.35">
      <c r="E241" s="17"/>
      <c r="F241" s="38"/>
      <c r="G241" s="18"/>
    </row>
    <row r="242" spans="5:7" s="2" customFormat="1" x14ac:dyDescent="0.35">
      <c r="E242" s="17"/>
      <c r="F242" s="38"/>
      <c r="G242" s="18"/>
    </row>
    <row r="243" spans="5:7" s="2" customFormat="1" x14ac:dyDescent="0.35">
      <c r="E243" s="17"/>
      <c r="F243" s="38"/>
      <c r="G243" s="18"/>
    </row>
    <row r="244" spans="5:7" s="2" customFormat="1" x14ac:dyDescent="0.35">
      <c r="E244" s="17"/>
      <c r="F244" s="38"/>
      <c r="G244" s="18"/>
    </row>
    <row r="245" spans="5:7" s="2" customFormat="1" x14ac:dyDescent="0.35">
      <c r="E245" s="17"/>
      <c r="F245" s="38"/>
      <c r="G245" s="18"/>
    </row>
    <row r="246" spans="5:7" s="2" customFormat="1" x14ac:dyDescent="0.35">
      <c r="E246" s="17"/>
      <c r="F246" s="38"/>
      <c r="G246" s="18"/>
    </row>
    <row r="247" spans="5:7" s="2" customFormat="1" x14ac:dyDescent="0.35">
      <c r="E247" s="17"/>
      <c r="F247" s="38"/>
      <c r="G247" s="18"/>
    </row>
    <row r="248" spans="5:7" s="2" customFormat="1" x14ac:dyDescent="0.35">
      <c r="E248" s="17"/>
      <c r="F248" s="38"/>
      <c r="G248" s="18"/>
    </row>
    <row r="249" spans="5:7" s="2" customFormat="1" x14ac:dyDescent="0.35">
      <c r="E249" s="17"/>
      <c r="F249" s="38"/>
      <c r="G249" s="18"/>
    </row>
    <row r="250" spans="5:7" s="2" customFormat="1" x14ac:dyDescent="0.35">
      <c r="E250" s="17"/>
      <c r="F250" s="38"/>
      <c r="G250" s="18"/>
    </row>
    <row r="251" spans="5:7" s="2" customFormat="1" x14ac:dyDescent="0.35">
      <c r="E251" s="17"/>
      <c r="F251" s="38"/>
      <c r="G251" s="18"/>
    </row>
    <row r="252" spans="5:7" s="2" customFormat="1" x14ac:dyDescent="0.35">
      <c r="E252" s="17"/>
      <c r="F252" s="38"/>
      <c r="G252" s="18"/>
    </row>
    <row r="253" spans="5:7" s="2" customFormat="1" x14ac:dyDescent="0.35">
      <c r="E253" s="17"/>
      <c r="F253" s="38"/>
      <c r="G253" s="18"/>
    </row>
    <row r="254" spans="5:7" s="2" customFormat="1" x14ac:dyDescent="0.35">
      <c r="E254" s="17"/>
      <c r="F254" s="38"/>
      <c r="G254" s="18"/>
    </row>
    <row r="255" spans="5:7" s="2" customFormat="1" x14ac:dyDescent="0.35">
      <c r="E255" s="17"/>
      <c r="F255" s="38"/>
      <c r="G255" s="18"/>
    </row>
    <row r="256" spans="5:7" s="2" customFormat="1" x14ac:dyDescent="0.35">
      <c r="E256" s="17"/>
      <c r="F256" s="38"/>
      <c r="G256" s="18"/>
    </row>
    <row r="257" spans="5:7" s="2" customFormat="1" x14ac:dyDescent="0.35">
      <c r="E257" s="17"/>
      <c r="F257" s="38"/>
      <c r="G257" s="18"/>
    </row>
    <row r="258" spans="5:7" s="2" customFormat="1" x14ac:dyDescent="0.35">
      <c r="E258" s="17"/>
      <c r="F258" s="38"/>
      <c r="G258" s="18"/>
    </row>
    <row r="259" spans="5:7" s="2" customFormat="1" x14ac:dyDescent="0.35">
      <c r="E259" s="17"/>
      <c r="F259" s="38"/>
      <c r="G259" s="18"/>
    </row>
    <row r="260" spans="5:7" s="2" customFormat="1" x14ac:dyDescent="0.35">
      <c r="E260" s="17"/>
      <c r="F260" s="38"/>
      <c r="G260" s="18"/>
    </row>
    <row r="261" spans="5:7" s="2" customFormat="1" x14ac:dyDescent="0.35">
      <c r="E261" s="17"/>
      <c r="F261" s="38"/>
      <c r="G261" s="18"/>
    </row>
    <row r="262" spans="5:7" s="2" customFormat="1" x14ac:dyDescent="0.35">
      <c r="E262" s="17"/>
      <c r="F262" s="38"/>
      <c r="G262" s="18"/>
    </row>
    <row r="263" spans="5:7" s="2" customFormat="1" x14ac:dyDescent="0.35">
      <c r="E263" s="17"/>
      <c r="F263" s="38"/>
      <c r="G263" s="18"/>
    </row>
    <row r="264" spans="5:7" s="2" customFormat="1" x14ac:dyDescent="0.35">
      <c r="E264" s="17"/>
      <c r="F264" s="38"/>
      <c r="G264" s="18"/>
    </row>
    <row r="265" spans="5:7" s="2" customFormat="1" x14ac:dyDescent="0.35">
      <c r="E265" s="17"/>
      <c r="F265" s="38"/>
      <c r="G265" s="18"/>
    </row>
    <row r="266" spans="5:7" s="2" customFormat="1" x14ac:dyDescent="0.35">
      <c r="E266" s="17"/>
      <c r="F266" s="38"/>
      <c r="G266" s="18"/>
    </row>
    <row r="267" spans="5:7" s="2" customFormat="1" x14ac:dyDescent="0.35">
      <c r="E267" s="17"/>
      <c r="F267" s="38"/>
      <c r="G267" s="18"/>
    </row>
    <row r="268" spans="5:7" s="2" customFormat="1" x14ac:dyDescent="0.35">
      <c r="E268" s="17"/>
      <c r="F268" s="38"/>
      <c r="G268" s="18"/>
    </row>
    <row r="269" spans="5:7" s="2" customFormat="1" x14ac:dyDescent="0.35">
      <c r="E269" s="17"/>
      <c r="F269" s="38"/>
      <c r="G269" s="18"/>
    </row>
    <row r="270" spans="5:7" s="2" customFormat="1" x14ac:dyDescent="0.35">
      <c r="E270" s="17"/>
      <c r="F270" s="38"/>
      <c r="G270" s="18"/>
    </row>
    <row r="271" spans="5:7" s="2" customFormat="1" x14ac:dyDescent="0.35">
      <c r="E271" s="17"/>
      <c r="F271" s="38"/>
      <c r="G271" s="18"/>
    </row>
    <row r="272" spans="5:7" s="2" customFormat="1" x14ac:dyDescent="0.35">
      <c r="E272" s="17"/>
      <c r="F272" s="38"/>
      <c r="G272" s="18"/>
    </row>
    <row r="273" spans="5:7" s="2" customFormat="1" x14ac:dyDescent="0.35">
      <c r="E273" s="17"/>
      <c r="F273" s="38"/>
      <c r="G273" s="18"/>
    </row>
    <row r="274" spans="5:7" s="2" customFormat="1" x14ac:dyDescent="0.35">
      <c r="E274" s="17"/>
      <c r="F274" s="38"/>
      <c r="G274" s="18"/>
    </row>
    <row r="275" spans="5:7" s="2" customFormat="1" x14ac:dyDescent="0.35">
      <c r="E275" s="17"/>
      <c r="F275" s="38"/>
      <c r="G275" s="18"/>
    </row>
    <row r="276" spans="5:7" s="2" customFormat="1" x14ac:dyDescent="0.35">
      <c r="E276" s="17"/>
      <c r="F276" s="38"/>
      <c r="G276" s="18"/>
    </row>
    <row r="277" spans="5:7" s="2" customFormat="1" x14ac:dyDescent="0.35">
      <c r="E277" s="17"/>
      <c r="F277" s="38"/>
      <c r="G277" s="18"/>
    </row>
    <row r="278" spans="5:7" s="2" customFormat="1" x14ac:dyDescent="0.35">
      <c r="E278" s="17"/>
      <c r="F278" s="38"/>
      <c r="G278" s="18"/>
    </row>
    <row r="279" spans="5:7" s="2" customFormat="1" x14ac:dyDescent="0.35">
      <c r="E279" s="17"/>
      <c r="F279" s="38"/>
      <c r="G279" s="18"/>
    </row>
    <row r="280" spans="5:7" s="2" customFormat="1" x14ac:dyDescent="0.35">
      <c r="E280" s="17"/>
      <c r="F280" s="38"/>
      <c r="G280" s="18"/>
    </row>
    <row r="281" spans="5:7" s="2" customFormat="1" x14ac:dyDescent="0.35">
      <c r="E281" s="17"/>
      <c r="F281" s="38"/>
      <c r="G281" s="18"/>
    </row>
    <row r="282" spans="5:7" s="2" customFormat="1" x14ac:dyDescent="0.35">
      <c r="E282" s="17"/>
      <c r="F282" s="38"/>
      <c r="G282" s="18"/>
    </row>
    <row r="283" spans="5:7" s="2" customFormat="1" x14ac:dyDescent="0.35">
      <c r="E283" s="17"/>
      <c r="F283" s="38"/>
      <c r="G283" s="18"/>
    </row>
    <row r="284" spans="5:7" s="2" customFormat="1" x14ac:dyDescent="0.35">
      <c r="E284" s="17"/>
      <c r="F284" s="38"/>
      <c r="G284" s="18"/>
    </row>
    <row r="285" spans="5:7" s="2" customFormat="1" x14ac:dyDescent="0.35">
      <c r="E285" s="17"/>
      <c r="F285" s="38"/>
      <c r="G285" s="18"/>
    </row>
    <row r="286" spans="5:7" s="2" customFormat="1" x14ac:dyDescent="0.35">
      <c r="E286" s="17"/>
      <c r="F286" s="38"/>
      <c r="G286" s="18"/>
    </row>
    <row r="287" spans="5:7" s="2" customFormat="1" x14ac:dyDescent="0.35">
      <c r="E287" s="17"/>
      <c r="F287" s="38"/>
      <c r="G287" s="18"/>
    </row>
    <row r="288" spans="5:7" s="2" customFormat="1" x14ac:dyDescent="0.35">
      <c r="E288" s="17"/>
      <c r="F288" s="38"/>
      <c r="G288" s="18"/>
    </row>
    <row r="289" spans="5:7" s="2" customFormat="1" x14ac:dyDescent="0.35">
      <c r="E289" s="17"/>
      <c r="F289" s="38"/>
      <c r="G289" s="18"/>
    </row>
    <row r="290" spans="5:7" s="2" customFormat="1" x14ac:dyDescent="0.35">
      <c r="E290" s="17"/>
      <c r="F290" s="38"/>
      <c r="G290" s="18"/>
    </row>
    <row r="291" spans="5:7" s="2" customFormat="1" x14ac:dyDescent="0.35">
      <c r="E291" s="17"/>
      <c r="F291" s="38"/>
      <c r="G291" s="18"/>
    </row>
    <row r="292" spans="5:7" s="2" customFormat="1" x14ac:dyDescent="0.35">
      <c r="E292" s="17"/>
      <c r="F292" s="38"/>
      <c r="G292" s="18"/>
    </row>
    <row r="293" spans="5:7" s="2" customFormat="1" x14ac:dyDescent="0.35">
      <c r="E293" s="17"/>
      <c r="F293" s="38"/>
      <c r="G293" s="18"/>
    </row>
    <row r="294" spans="5:7" s="2" customFormat="1" x14ac:dyDescent="0.35">
      <c r="E294" s="17"/>
      <c r="F294" s="38"/>
      <c r="G294" s="18"/>
    </row>
    <row r="295" spans="5:7" s="2" customFormat="1" x14ac:dyDescent="0.35">
      <c r="E295" s="17"/>
      <c r="F295" s="38"/>
      <c r="G295" s="18"/>
    </row>
    <row r="296" spans="5:7" s="2" customFormat="1" x14ac:dyDescent="0.35">
      <c r="E296" s="17"/>
      <c r="F296" s="38"/>
      <c r="G296" s="18"/>
    </row>
    <row r="297" spans="5:7" s="2" customFormat="1" x14ac:dyDescent="0.35">
      <c r="E297" s="17"/>
      <c r="F297" s="38"/>
      <c r="G297" s="18"/>
    </row>
    <row r="298" spans="5:7" s="2" customFormat="1" x14ac:dyDescent="0.35">
      <c r="E298" s="17"/>
      <c r="F298" s="38"/>
      <c r="G298" s="18"/>
    </row>
    <row r="299" spans="5:7" s="2" customFormat="1" x14ac:dyDescent="0.35">
      <c r="E299" s="17"/>
      <c r="F299" s="38"/>
      <c r="G299" s="18"/>
    </row>
    <row r="300" spans="5:7" s="2" customFormat="1" x14ac:dyDescent="0.35">
      <c r="E300" s="17"/>
      <c r="F300" s="38"/>
      <c r="G300" s="18"/>
    </row>
    <row r="301" spans="5:7" s="2" customFormat="1" x14ac:dyDescent="0.35">
      <c r="E301" s="17"/>
      <c r="F301" s="38"/>
      <c r="G301" s="18"/>
    </row>
    <row r="302" spans="5:7" s="2" customFormat="1" x14ac:dyDescent="0.35">
      <c r="E302" s="17"/>
      <c r="F302" s="38"/>
      <c r="G302" s="18"/>
    </row>
    <row r="303" spans="5:7" s="2" customFormat="1" x14ac:dyDescent="0.35">
      <c r="E303" s="17"/>
      <c r="F303" s="38"/>
      <c r="G303" s="18"/>
    </row>
    <row r="304" spans="5:7" s="2" customFormat="1" x14ac:dyDescent="0.35">
      <c r="E304" s="17"/>
      <c r="F304" s="38"/>
      <c r="G304" s="18"/>
    </row>
    <row r="305" spans="5:7" s="2" customFormat="1" x14ac:dyDescent="0.35">
      <c r="E305" s="17"/>
      <c r="F305" s="38"/>
      <c r="G305" s="18"/>
    </row>
    <row r="306" spans="5:7" s="2" customFormat="1" x14ac:dyDescent="0.35">
      <c r="E306" s="17"/>
      <c r="F306" s="38"/>
      <c r="G306" s="18"/>
    </row>
    <row r="307" spans="5:7" s="2" customFormat="1" x14ac:dyDescent="0.35">
      <c r="E307" s="17"/>
      <c r="F307" s="38"/>
      <c r="G307" s="18"/>
    </row>
    <row r="308" spans="5:7" s="2" customFormat="1" x14ac:dyDescent="0.35">
      <c r="E308" s="17"/>
      <c r="F308" s="38"/>
      <c r="G308" s="18"/>
    </row>
    <row r="309" spans="5:7" s="2" customFormat="1" x14ac:dyDescent="0.35">
      <c r="E309" s="17"/>
      <c r="F309" s="38"/>
      <c r="G309" s="18"/>
    </row>
    <row r="310" spans="5:7" s="2" customFormat="1" x14ac:dyDescent="0.35">
      <c r="E310" s="17"/>
      <c r="F310" s="38"/>
      <c r="G310" s="18"/>
    </row>
    <row r="311" spans="5:7" s="2" customFormat="1" x14ac:dyDescent="0.35">
      <c r="E311" s="17"/>
      <c r="F311" s="38"/>
      <c r="G311" s="18"/>
    </row>
    <row r="312" spans="5:7" s="2" customFormat="1" x14ac:dyDescent="0.35">
      <c r="E312" s="17"/>
      <c r="F312" s="38"/>
      <c r="G312" s="18"/>
    </row>
    <row r="313" spans="5:7" s="2" customFormat="1" x14ac:dyDescent="0.35">
      <c r="E313" s="17"/>
      <c r="F313" s="38"/>
      <c r="G313" s="18"/>
    </row>
    <row r="314" spans="5:7" s="2" customFormat="1" x14ac:dyDescent="0.35">
      <c r="E314" s="17"/>
      <c r="F314" s="38"/>
      <c r="G314" s="18"/>
    </row>
    <row r="315" spans="5:7" s="2" customFormat="1" x14ac:dyDescent="0.35">
      <c r="E315" s="17"/>
      <c r="F315" s="38"/>
      <c r="G315" s="18"/>
    </row>
    <row r="316" spans="5:7" s="2" customFormat="1" x14ac:dyDescent="0.35">
      <c r="E316" s="17"/>
      <c r="F316" s="38"/>
      <c r="G316" s="18"/>
    </row>
    <row r="317" spans="5:7" s="2" customFormat="1" x14ac:dyDescent="0.35">
      <c r="E317" s="17"/>
      <c r="F317" s="38"/>
      <c r="G317" s="18"/>
    </row>
    <row r="318" spans="5:7" s="2" customFormat="1" x14ac:dyDescent="0.35">
      <c r="E318" s="17"/>
      <c r="F318" s="38"/>
      <c r="G318" s="18"/>
    </row>
    <row r="319" spans="5:7" s="2" customFormat="1" x14ac:dyDescent="0.35">
      <c r="E319" s="17"/>
      <c r="F319" s="38"/>
      <c r="G319" s="18"/>
    </row>
    <row r="320" spans="5:7" s="2" customFormat="1" x14ac:dyDescent="0.35">
      <c r="E320" s="17"/>
      <c r="F320" s="38"/>
      <c r="G320" s="18"/>
    </row>
    <row r="321" spans="5:7" s="2" customFormat="1" x14ac:dyDescent="0.35">
      <c r="E321" s="17"/>
      <c r="F321" s="38"/>
      <c r="G321" s="18"/>
    </row>
    <row r="322" spans="5:7" s="2" customFormat="1" x14ac:dyDescent="0.35">
      <c r="E322" s="17"/>
      <c r="F322" s="38"/>
      <c r="G322" s="18"/>
    </row>
    <row r="323" spans="5:7" s="2" customFormat="1" x14ac:dyDescent="0.35">
      <c r="E323" s="17"/>
      <c r="F323" s="38"/>
      <c r="G323" s="18"/>
    </row>
    <row r="324" spans="5:7" s="2" customFormat="1" x14ac:dyDescent="0.35">
      <c r="E324" s="17"/>
      <c r="F324" s="38"/>
      <c r="G324" s="18"/>
    </row>
    <row r="325" spans="5:7" s="2" customFormat="1" x14ac:dyDescent="0.35">
      <c r="E325" s="17"/>
      <c r="F325" s="38"/>
      <c r="G325" s="18"/>
    </row>
    <row r="326" spans="5:7" s="2" customFormat="1" x14ac:dyDescent="0.35">
      <c r="E326" s="17"/>
      <c r="F326" s="38"/>
      <c r="G326" s="18"/>
    </row>
    <row r="327" spans="5:7" s="2" customFormat="1" x14ac:dyDescent="0.35">
      <c r="E327" s="17"/>
      <c r="F327" s="38"/>
      <c r="G327" s="18"/>
    </row>
    <row r="328" spans="5:7" s="2" customFormat="1" x14ac:dyDescent="0.35">
      <c r="E328" s="17"/>
      <c r="F328" s="38"/>
      <c r="G328" s="18"/>
    </row>
    <row r="329" spans="5:7" s="2" customFormat="1" x14ac:dyDescent="0.35">
      <c r="E329" s="17"/>
      <c r="F329" s="38"/>
      <c r="G329" s="18"/>
    </row>
    <row r="330" spans="5:7" s="2" customFormat="1" x14ac:dyDescent="0.35">
      <c r="E330" s="17"/>
      <c r="F330" s="38"/>
      <c r="G330" s="18"/>
    </row>
    <row r="331" spans="5:7" s="2" customFormat="1" x14ac:dyDescent="0.35">
      <c r="E331" s="17"/>
      <c r="F331" s="38"/>
      <c r="G331" s="18"/>
    </row>
    <row r="332" spans="5:7" s="2" customFormat="1" x14ac:dyDescent="0.35">
      <c r="E332" s="17"/>
      <c r="F332" s="38"/>
      <c r="G332" s="18"/>
    </row>
    <row r="333" spans="5:7" s="2" customFormat="1" x14ac:dyDescent="0.35">
      <c r="E333" s="17"/>
      <c r="F333" s="38"/>
      <c r="G333" s="18"/>
    </row>
    <row r="334" spans="5:7" s="2" customFormat="1" x14ac:dyDescent="0.35">
      <c r="E334" s="17"/>
      <c r="F334" s="38"/>
      <c r="G334" s="18"/>
    </row>
    <row r="335" spans="5:7" s="2" customFormat="1" x14ac:dyDescent="0.35">
      <c r="E335" s="17"/>
      <c r="F335" s="38"/>
      <c r="G335" s="18"/>
    </row>
    <row r="336" spans="5:7" s="2" customFormat="1" x14ac:dyDescent="0.35">
      <c r="E336" s="17"/>
      <c r="F336" s="38"/>
      <c r="G336" s="18"/>
    </row>
    <row r="337" spans="5:7" s="2" customFormat="1" x14ac:dyDescent="0.35">
      <c r="E337" s="17"/>
      <c r="F337" s="38"/>
      <c r="G337" s="18"/>
    </row>
    <row r="338" spans="5:7" s="2" customFormat="1" x14ac:dyDescent="0.35">
      <c r="E338" s="17"/>
      <c r="F338" s="38"/>
      <c r="G338" s="18"/>
    </row>
    <row r="339" spans="5:7" s="2" customFormat="1" x14ac:dyDescent="0.35">
      <c r="E339" s="17"/>
      <c r="F339" s="38"/>
      <c r="G339" s="18"/>
    </row>
    <row r="340" spans="5:7" s="2" customFormat="1" x14ac:dyDescent="0.35">
      <c r="E340" s="17"/>
      <c r="F340" s="38"/>
      <c r="G340" s="18"/>
    </row>
    <row r="341" spans="5:7" s="2" customFormat="1" x14ac:dyDescent="0.35">
      <c r="E341" s="17"/>
      <c r="F341" s="38"/>
      <c r="G341" s="18"/>
    </row>
    <row r="342" spans="5:7" s="2" customFormat="1" x14ac:dyDescent="0.35">
      <c r="E342" s="17"/>
      <c r="F342" s="38"/>
      <c r="G342" s="18"/>
    </row>
    <row r="343" spans="5:7" s="2" customFormat="1" x14ac:dyDescent="0.35">
      <c r="E343" s="17"/>
      <c r="F343" s="38"/>
      <c r="G343" s="18"/>
    </row>
    <row r="344" spans="5:7" s="2" customFormat="1" x14ac:dyDescent="0.35">
      <c r="E344" s="17"/>
      <c r="F344" s="38"/>
      <c r="G344" s="18"/>
    </row>
    <row r="345" spans="5:7" s="2" customFormat="1" x14ac:dyDescent="0.35">
      <c r="E345" s="17"/>
      <c r="F345" s="38"/>
      <c r="G345" s="18"/>
    </row>
    <row r="346" spans="5:7" s="2" customFormat="1" x14ac:dyDescent="0.35">
      <c r="E346" s="17"/>
      <c r="F346" s="38"/>
      <c r="G346" s="18"/>
    </row>
    <row r="347" spans="5:7" s="2" customFormat="1" x14ac:dyDescent="0.35">
      <c r="E347" s="17"/>
      <c r="F347" s="38"/>
      <c r="G347" s="18"/>
    </row>
    <row r="348" spans="5:7" s="2" customFormat="1" x14ac:dyDescent="0.35">
      <c r="E348" s="17"/>
      <c r="F348" s="38"/>
      <c r="G348" s="18"/>
    </row>
    <row r="349" spans="5:7" s="2" customFormat="1" x14ac:dyDescent="0.35">
      <c r="E349" s="17"/>
      <c r="F349" s="38"/>
      <c r="G349" s="18"/>
    </row>
    <row r="350" spans="5:7" s="2" customFormat="1" x14ac:dyDescent="0.35">
      <c r="E350" s="17"/>
      <c r="F350" s="38"/>
      <c r="G350" s="18"/>
    </row>
    <row r="351" spans="5:7" s="2" customFormat="1" x14ac:dyDescent="0.35">
      <c r="E351" s="17"/>
      <c r="F351" s="38"/>
      <c r="G351" s="18"/>
    </row>
    <row r="352" spans="5:7" s="2" customFormat="1" x14ac:dyDescent="0.35">
      <c r="E352" s="17"/>
      <c r="F352" s="38"/>
      <c r="G352" s="18"/>
    </row>
    <row r="353" spans="5:7" s="2" customFormat="1" x14ac:dyDescent="0.35">
      <c r="E353" s="17"/>
      <c r="F353" s="38"/>
      <c r="G353" s="18"/>
    </row>
    <row r="354" spans="5:7" s="2" customFormat="1" x14ac:dyDescent="0.35">
      <c r="E354" s="17"/>
      <c r="F354" s="38"/>
      <c r="G354" s="18"/>
    </row>
    <row r="355" spans="5:7" s="2" customFormat="1" x14ac:dyDescent="0.35">
      <c r="E355" s="17"/>
      <c r="F355" s="38"/>
      <c r="G355" s="18"/>
    </row>
    <row r="356" spans="5:7" s="2" customFormat="1" x14ac:dyDescent="0.35">
      <c r="E356" s="17"/>
      <c r="F356" s="38"/>
      <c r="G356" s="18"/>
    </row>
    <row r="357" spans="5:7" s="2" customFormat="1" x14ac:dyDescent="0.35">
      <c r="E357" s="17"/>
      <c r="F357" s="38"/>
      <c r="G357" s="18"/>
    </row>
    <row r="358" spans="5:7" s="2" customFormat="1" x14ac:dyDescent="0.35">
      <c r="E358" s="17"/>
      <c r="F358" s="38"/>
      <c r="G358" s="18"/>
    </row>
    <row r="359" spans="5:7" s="2" customFormat="1" x14ac:dyDescent="0.35">
      <c r="E359" s="17"/>
      <c r="F359" s="38"/>
      <c r="G359" s="18"/>
    </row>
    <row r="360" spans="5:7" s="2" customFormat="1" x14ac:dyDescent="0.35">
      <c r="E360" s="17"/>
      <c r="F360" s="38"/>
      <c r="G360" s="18"/>
    </row>
    <row r="361" spans="5:7" s="2" customFormat="1" x14ac:dyDescent="0.35">
      <c r="E361" s="17"/>
      <c r="F361" s="38"/>
      <c r="G361" s="18"/>
    </row>
    <row r="362" spans="5:7" s="2" customFormat="1" x14ac:dyDescent="0.35">
      <c r="E362" s="17"/>
      <c r="F362" s="38"/>
      <c r="G362" s="18"/>
    </row>
    <row r="363" spans="5:7" s="2" customFormat="1" x14ac:dyDescent="0.35">
      <c r="E363" s="17"/>
      <c r="F363" s="38"/>
      <c r="G363" s="18"/>
    </row>
    <row r="364" spans="5:7" s="2" customFormat="1" x14ac:dyDescent="0.35">
      <c r="E364" s="17"/>
      <c r="F364" s="38"/>
      <c r="G364" s="18"/>
    </row>
    <row r="365" spans="5:7" s="2" customFormat="1" x14ac:dyDescent="0.35">
      <c r="E365" s="17"/>
      <c r="F365" s="38"/>
      <c r="G365" s="18"/>
    </row>
    <row r="366" spans="5:7" s="2" customFormat="1" x14ac:dyDescent="0.35">
      <c r="E366" s="17"/>
      <c r="F366" s="38"/>
      <c r="G366" s="18"/>
    </row>
    <row r="367" spans="5:7" s="2" customFormat="1" x14ac:dyDescent="0.35">
      <c r="E367" s="17"/>
      <c r="F367" s="38"/>
      <c r="G367" s="18"/>
    </row>
    <row r="368" spans="5:7" s="2" customFormat="1" x14ac:dyDescent="0.35">
      <c r="E368" s="17"/>
      <c r="F368" s="38"/>
      <c r="G368" s="18"/>
    </row>
    <row r="369" spans="5:7" s="2" customFormat="1" x14ac:dyDescent="0.35">
      <c r="E369" s="17"/>
      <c r="F369" s="38"/>
      <c r="G369" s="18"/>
    </row>
    <row r="370" spans="5:7" s="2" customFormat="1" x14ac:dyDescent="0.35">
      <c r="E370" s="17"/>
      <c r="F370" s="38"/>
      <c r="G370" s="18"/>
    </row>
    <row r="371" spans="5:7" s="2" customFormat="1" x14ac:dyDescent="0.35">
      <c r="E371" s="17"/>
      <c r="F371" s="38"/>
      <c r="G371" s="18"/>
    </row>
    <row r="372" spans="5:7" s="2" customFormat="1" x14ac:dyDescent="0.35">
      <c r="E372" s="17"/>
      <c r="F372" s="38"/>
      <c r="G372" s="18"/>
    </row>
    <row r="373" spans="5:7" s="2" customFormat="1" x14ac:dyDescent="0.35">
      <c r="E373" s="17"/>
      <c r="F373" s="38"/>
      <c r="G373" s="18"/>
    </row>
    <row r="374" spans="5:7" s="2" customFormat="1" x14ac:dyDescent="0.35">
      <c r="E374" s="17"/>
      <c r="F374" s="38"/>
      <c r="G374" s="18"/>
    </row>
    <row r="375" spans="5:7" s="2" customFormat="1" x14ac:dyDescent="0.35">
      <c r="E375" s="17"/>
      <c r="F375" s="38"/>
      <c r="G375" s="18"/>
    </row>
    <row r="376" spans="5:7" s="2" customFormat="1" x14ac:dyDescent="0.35">
      <c r="E376" s="17"/>
      <c r="F376" s="38"/>
      <c r="G376" s="18"/>
    </row>
    <row r="377" spans="5:7" s="2" customFormat="1" x14ac:dyDescent="0.35">
      <c r="E377" s="17"/>
      <c r="F377" s="38"/>
      <c r="G377" s="18"/>
    </row>
    <row r="378" spans="5:7" s="2" customFormat="1" x14ac:dyDescent="0.35">
      <c r="E378" s="17"/>
      <c r="F378" s="38"/>
      <c r="G378" s="18"/>
    </row>
    <row r="379" spans="5:7" s="2" customFormat="1" x14ac:dyDescent="0.35">
      <c r="E379" s="17"/>
      <c r="F379" s="38"/>
      <c r="G379" s="18"/>
    </row>
    <row r="380" spans="5:7" s="2" customFormat="1" x14ac:dyDescent="0.35">
      <c r="E380" s="17"/>
      <c r="F380" s="38"/>
      <c r="G380" s="18"/>
    </row>
    <row r="381" spans="5:7" s="2" customFormat="1" x14ac:dyDescent="0.35">
      <c r="E381" s="17"/>
      <c r="F381" s="38"/>
      <c r="G381" s="18"/>
    </row>
    <row r="382" spans="5:7" s="2" customFormat="1" x14ac:dyDescent="0.35">
      <c r="E382" s="17"/>
      <c r="F382" s="38"/>
      <c r="G382" s="18"/>
    </row>
    <row r="383" spans="5:7" s="2" customFormat="1" x14ac:dyDescent="0.35">
      <c r="E383" s="17"/>
      <c r="F383" s="38"/>
      <c r="G383" s="18"/>
    </row>
    <row r="384" spans="5:7" s="2" customFormat="1" x14ac:dyDescent="0.35">
      <c r="E384" s="17"/>
      <c r="F384" s="38"/>
      <c r="G384" s="18"/>
    </row>
    <row r="385" spans="5:7" s="2" customFormat="1" x14ac:dyDescent="0.35">
      <c r="E385" s="17"/>
      <c r="F385" s="38"/>
      <c r="G385" s="18"/>
    </row>
    <row r="386" spans="5:7" s="2" customFormat="1" x14ac:dyDescent="0.35">
      <c r="E386" s="17"/>
      <c r="F386" s="38"/>
      <c r="G386" s="18"/>
    </row>
    <row r="387" spans="5:7" s="2" customFormat="1" x14ac:dyDescent="0.35">
      <c r="E387" s="17"/>
      <c r="F387" s="38"/>
      <c r="G387" s="18"/>
    </row>
    <row r="388" spans="5:7" s="2" customFormat="1" x14ac:dyDescent="0.35">
      <c r="E388" s="17"/>
      <c r="F388" s="38"/>
      <c r="G388" s="18"/>
    </row>
    <row r="389" spans="5:7" s="2" customFormat="1" x14ac:dyDescent="0.35">
      <c r="E389" s="17"/>
      <c r="F389" s="38"/>
      <c r="G389" s="18"/>
    </row>
    <row r="390" spans="5:7" s="2" customFormat="1" x14ac:dyDescent="0.35">
      <c r="E390" s="17"/>
      <c r="F390" s="38"/>
      <c r="G390" s="18"/>
    </row>
    <row r="391" spans="5:7" s="2" customFormat="1" x14ac:dyDescent="0.35">
      <c r="E391" s="17"/>
      <c r="F391" s="38"/>
      <c r="G391" s="18"/>
    </row>
    <row r="392" spans="5:7" s="2" customFormat="1" x14ac:dyDescent="0.35">
      <c r="E392" s="17"/>
      <c r="F392" s="38"/>
      <c r="G392" s="18"/>
    </row>
    <row r="393" spans="5:7" s="2" customFormat="1" x14ac:dyDescent="0.35">
      <c r="E393" s="17"/>
      <c r="F393" s="38"/>
      <c r="G393" s="18"/>
    </row>
    <row r="394" spans="5:7" s="2" customFormat="1" x14ac:dyDescent="0.35">
      <c r="E394" s="17"/>
      <c r="F394" s="38"/>
      <c r="G394" s="18"/>
    </row>
    <row r="395" spans="5:7" s="2" customFormat="1" x14ac:dyDescent="0.35">
      <c r="E395" s="17"/>
      <c r="F395" s="38"/>
      <c r="G395" s="18"/>
    </row>
    <row r="396" spans="5:7" s="2" customFormat="1" x14ac:dyDescent="0.35">
      <c r="E396" s="17"/>
      <c r="F396" s="38"/>
      <c r="G396" s="18"/>
    </row>
    <row r="397" spans="5:7" s="2" customFormat="1" x14ac:dyDescent="0.35">
      <c r="E397" s="17"/>
      <c r="F397" s="38"/>
      <c r="G397" s="18"/>
    </row>
    <row r="398" spans="5:7" s="2" customFormat="1" x14ac:dyDescent="0.35">
      <c r="E398" s="17"/>
      <c r="F398" s="38"/>
      <c r="G398" s="18"/>
    </row>
    <row r="399" spans="5:7" s="2" customFormat="1" x14ac:dyDescent="0.35">
      <c r="E399" s="17"/>
      <c r="F399" s="38"/>
      <c r="G399" s="18"/>
    </row>
    <row r="400" spans="5:7" s="2" customFormat="1" x14ac:dyDescent="0.35">
      <c r="E400" s="17"/>
      <c r="F400" s="38"/>
      <c r="G400" s="18"/>
    </row>
    <row r="401" spans="5:7" s="2" customFormat="1" x14ac:dyDescent="0.35">
      <c r="E401" s="17"/>
      <c r="F401" s="38"/>
      <c r="G401" s="18"/>
    </row>
    <row r="402" spans="5:7" s="2" customFormat="1" x14ac:dyDescent="0.35">
      <c r="E402" s="17"/>
      <c r="F402" s="38"/>
      <c r="G402" s="18"/>
    </row>
    <row r="403" spans="5:7" s="2" customFormat="1" x14ac:dyDescent="0.35">
      <c r="E403" s="17"/>
      <c r="F403" s="38"/>
      <c r="G403" s="18"/>
    </row>
    <row r="404" spans="5:7" s="2" customFormat="1" x14ac:dyDescent="0.35">
      <c r="E404" s="17"/>
      <c r="F404" s="38"/>
      <c r="G404" s="18"/>
    </row>
    <row r="405" spans="5:7" s="2" customFormat="1" x14ac:dyDescent="0.35">
      <c r="E405" s="17"/>
      <c r="F405" s="38"/>
      <c r="G405" s="18"/>
    </row>
    <row r="406" spans="5:7" s="2" customFormat="1" x14ac:dyDescent="0.35">
      <c r="E406" s="17"/>
      <c r="F406" s="38"/>
      <c r="G406" s="18"/>
    </row>
    <row r="407" spans="5:7" s="2" customFormat="1" x14ac:dyDescent="0.35">
      <c r="E407" s="17"/>
      <c r="F407" s="38"/>
      <c r="G407" s="18"/>
    </row>
    <row r="408" spans="5:7" s="2" customFormat="1" x14ac:dyDescent="0.35">
      <c r="E408" s="17"/>
      <c r="F408" s="38"/>
      <c r="G408" s="18"/>
    </row>
    <row r="409" spans="5:7" s="2" customFormat="1" x14ac:dyDescent="0.35">
      <c r="E409" s="17"/>
      <c r="F409" s="38"/>
      <c r="G409" s="18"/>
    </row>
    <row r="410" spans="5:7" s="2" customFormat="1" x14ac:dyDescent="0.35">
      <c r="E410" s="17"/>
      <c r="F410" s="38"/>
      <c r="G410" s="18"/>
    </row>
    <row r="411" spans="5:7" s="2" customFormat="1" x14ac:dyDescent="0.35">
      <c r="E411" s="17"/>
      <c r="F411" s="38"/>
      <c r="G411" s="18"/>
    </row>
    <row r="412" spans="5:7" s="2" customFormat="1" x14ac:dyDescent="0.35">
      <c r="E412" s="17"/>
      <c r="F412" s="38"/>
      <c r="G412" s="18"/>
    </row>
    <row r="413" spans="5:7" s="2" customFormat="1" x14ac:dyDescent="0.35">
      <c r="E413" s="17"/>
      <c r="F413" s="38"/>
      <c r="G413" s="18"/>
    </row>
    <row r="414" spans="5:7" s="2" customFormat="1" x14ac:dyDescent="0.35">
      <c r="E414" s="17"/>
      <c r="F414" s="38"/>
      <c r="G414" s="18"/>
    </row>
    <row r="415" spans="5:7" s="2" customFormat="1" x14ac:dyDescent="0.35">
      <c r="E415" s="17"/>
      <c r="F415" s="38"/>
      <c r="G415" s="18"/>
    </row>
    <row r="416" spans="5:7" s="2" customFormat="1" x14ac:dyDescent="0.35">
      <c r="E416" s="17"/>
      <c r="F416" s="38"/>
      <c r="G416" s="18"/>
    </row>
    <row r="417" spans="5:7" s="2" customFormat="1" x14ac:dyDescent="0.35">
      <c r="E417" s="17"/>
      <c r="F417" s="38"/>
      <c r="G417" s="18"/>
    </row>
    <row r="418" spans="5:7" s="2" customFormat="1" x14ac:dyDescent="0.35">
      <c r="E418" s="17"/>
      <c r="F418" s="38"/>
      <c r="G418" s="18"/>
    </row>
    <row r="419" spans="5:7" s="2" customFormat="1" x14ac:dyDescent="0.35">
      <c r="E419" s="17"/>
      <c r="F419" s="38"/>
      <c r="G419" s="18"/>
    </row>
    <row r="420" spans="5:7" s="2" customFormat="1" x14ac:dyDescent="0.35">
      <c r="E420" s="17"/>
      <c r="F420" s="38"/>
      <c r="G420" s="18"/>
    </row>
    <row r="421" spans="5:7" s="2" customFormat="1" x14ac:dyDescent="0.35">
      <c r="E421" s="17"/>
      <c r="F421" s="38"/>
      <c r="G421" s="18"/>
    </row>
    <row r="422" spans="5:7" s="2" customFormat="1" x14ac:dyDescent="0.35">
      <c r="E422" s="17"/>
      <c r="F422" s="38"/>
      <c r="G422" s="18"/>
    </row>
    <row r="423" spans="5:7" s="2" customFormat="1" x14ac:dyDescent="0.35">
      <c r="E423" s="17"/>
      <c r="F423" s="38"/>
      <c r="G423" s="18"/>
    </row>
    <row r="424" spans="5:7" s="2" customFormat="1" x14ac:dyDescent="0.35">
      <c r="E424" s="17"/>
      <c r="F424" s="38"/>
      <c r="G424" s="18"/>
    </row>
    <row r="425" spans="5:7" s="2" customFormat="1" x14ac:dyDescent="0.35">
      <c r="E425" s="17"/>
      <c r="F425" s="38"/>
      <c r="G425" s="18"/>
    </row>
    <row r="426" spans="5:7" s="2" customFormat="1" x14ac:dyDescent="0.35">
      <c r="E426" s="17"/>
      <c r="F426" s="38"/>
      <c r="G426" s="18"/>
    </row>
    <row r="427" spans="5:7" s="2" customFormat="1" x14ac:dyDescent="0.35">
      <c r="E427" s="17"/>
      <c r="F427" s="38"/>
      <c r="G427" s="18"/>
    </row>
    <row r="428" spans="5:7" s="2" customFormat="1" x14ac:dyDescent="0.35">
      <c r="E428" s="17"/>
      <c r="F428" s="38"/>
      <c r="G428" s="18"/>
    </row>
    <row r="429" spans="5:7" s="2" customFormat="1" x14ac:dyDescent="0.35">
      <c r="E429" s="17"/>
      <c r="F429" s="38"/>
      <c r="G429" s="18"/>
    </row>
    <row r="430" spans="5:7" s="2" customFormat="1" x14ac:dyDescent="0.35">
      <c r="E430" s="17"/>
      <c r="F430" s="38"/>
      <c r="G430" s="18"/>
    </row>
    <row r="431" spans="5:7" s="2" customFormat="1" x14ac:dyDescent="0.35">
      <c r="E431" s="17"/>
      <c r="F431" s="38"/>
      <c r="G431" s="18"/>
    </row>
    <row r="432" spans="5:7" s="2" customFormat="1" x14ac:dyDescent="0.35">
      <c r="E432" s="17"/>
      <c r="F432" s="38"/>
      <c r="G432" s="18"/>
    </row>
    <row r="433" spans="5:7" s="2" customFormat="1" x14ac:dyDescent="0.35">
      <c r="E433" s="17"/>
      <c r="F433" s="38"/>
      <c r="G433" s="18"/>
    </row>
    <row r="434" spans="5:7" s="2" customFormat="1" x14ac:dyDescent="0.35">
      <c r="E434" s="17"/>
      <c r="F434" s="38"/>
      <c r="G434" s="18"/>
    </row>
    <row r="435" spans="5:7" s="2" customFormat="1" x14ac:dyDescent="0.35">
      <c r="E435" s="17"/>
      <c r="F435" s="38"/>
      <c r="G435" s="18"/>
    </row>
    <row r="436" spans="5:7" s="2" customFormat="1" x14ac:dyDescent="0.35">
      <c r="E436" s="17"/>
      <c r="F436" s="38"/>
      <c r="G436" s="18"/>
    </row>
    <row r="437" spans="5:7" s="2" customFormat="1" x14ac:dyDescent="0.35">
      <c r="E437" s="17"/>
      <c r="F437" s="38"/>
      <c r="G437" s="18"/>
    </row>
    <row r="438" spans="5:7" s="2" customFormat="1" x14ac:dyDescent="0.35">
      <c r="E438" s="17"/>
      <c r="F438" s="38"/>
      <c r="G438" s="18"/>
    </row>
    <row r="439" spans="5:7" s="2" customFormat="1" x14ac:dyDescent="0.35">
      <c r="E439" s="17"/>
      <c r="F439" s="38"/>
      <c r="G439" s="18"/>
    </row>
    <row r="440" spans="5:7" s="2" customFormat="1" x14ac:dyDescent="0.35">
      <c r="E440" s="17"/>
      <c r="F440" s="38"/>
      <c r="G440" s="18"/>
    </row>
    <row r="441" spans="5:7" s="2" customFormat="1" x14ac:dyDescent="0.35">
      <c r="E441" s="17"/>
      <c r="F441" s="38"/>
      <c r="G441" s="18"/>
    </row>
    <row r="442" spans="5:7" s="2" customFormat="1" x14ac:dyDescent="0.35">
      <c r="E442" s="17"/>
      <c r="F442" s="38"/>
      <c r="G442" s="18"/>
    </row>
    <row r="443" spans="5:7" s="2" customFormat="1" x14ac:dyDescent="0.35">
      <c r="E443" s="17"/>
      <c r="F443" s="38"/>
      <c r="G443" s="18"/>
    </row>
    <row r="444" spans="5:7" s="2" customFormat="1" x14ac:dyDescent="0.35">
      <c r="E444" s="17"/>
      <c r="F444" s="38"/>
      <c r="G444" s="18"/>
    </row>
    <row r="445" spans="5:7" s="2" customFormat="1" x14ac:dyDescent="0.35">
      <c r="E445" s="17"/>
      <c r="F445" s="38"/>
      <c r="G445" s="18"/>
    </row>
    <row r="446" spans="5:7" s="2" customFormat="1" x14ac:dyDescent="0.35">
      <c r="E446" s="17"/>
      <c r="F446" s="38"/>
      <c r="G446" s="18"/>
    </row>
    <row r="447" spans="5:7" s="2" customFormat="1" x14ac:dyDescent="0.35">
      <c r="E447" s="17"/>
      <c r="F447" s="38"/>
      <c r="G447" s="18"/>
    </row>
    <row r="448" spans="5:7" s="2" customFormat="1" x14ac:dyDescent="0.35">
      <c r="E448" s="17"/>
      <c r="F448" s="38"/>
      <c r="G448" s="18"/>
    </row>
    <row r="449" spans="5:7" s="2" customFormat="1" x14ac:dyDescent="0.35">
      <c r="E449" s="17"/>
      <c r="F449" s="38"/>
      <c r="G449" s="18"/>
    </row>
    <row r="450" spans="5:7" s="2" customFormat="1" x14ac:dyDescent="0.35">
      <c r="E450" s="17"/>
      <c r="F450" s="38"/>
      <c r="G450" s="18"/>
    </row>
    <row r="451" spans="5:7" s="2" customFormat="1" x14ac:dyDescent="0.35">
      <c r="E451" s="17"/>
      <c r="F451" s="38"/>
      <c r="G451" s="18"/>
    </row>
    <row r="452" spans="5:7" s="2" customFormat="1" x14ac:dyDescent="0.35">
      <c r="E452" s="17"/>
      <c r="F452" s="38"/>
      <c r="G452" s="18"/>
    </row>
    <row r="453" spans="5:7" s="2" customFormat="1" x14ac:dyDescent="0.35">
      <c r="E453" s="17"/>
      <c r="F453" s="38"/>
      <c r="G453" s="18"/>
    </row>
    <row r="454" spans="5:7" s="2" customFormat="1" x14ac:dyDescent="0.35">
      <c r="E454" s="17"/>
      <c r="F454" s="38"/>
      <c r="G454" s="18"/>
    </row>
    <row r="455" spans="5:7" s="2" customFormat="1" x14ac:dyDescent="0.35">
      <c r="E455" s="17"/>
      <c r="F455" s="38"/>
      <c r="G455" s="18"/>
    </row>
    <row r="456" spans="5:7" s="2" customFormat="1" x14ac:dyDescent="0.35">
      <c r="E456" s="17"/>
      <c r="F456" s="38"/>
      <c r="G456" s="18"/>
    </row>
    <row r="457" spans="5:7" s="2" customFormat="1" x14ac:dyDescent="0.35">
      <c r="E457" s="17"/>
      <c r="F457" s="38"/>
      <c r="G457" s="18"/>
    </row>
    <row r="458" spans="5:7" s="2" customFormat="1" x14ac:dyDescent="0.35">
      <c r="E458" s="17"/>
      <c r="F458" s="38"/>
      <c r="G458" s="18"/>
    </row>
    <row r="459" spans="5:7" s="2" customFormat="1" x14ac:dyDescent="0.35">
      <c r="E459" s="17"/>
      <c r="F459" s="38"/>
      <c r="G459" s="18"/>
    </row>
    <row r="460" spans="5:7" s="2" customFormat="1" x14ac:dyDescent="0.35">
      <c r="E460" s="17"/>
      <c r="F460" s="38"/>
      <c r="G460" s="18"/>
    </row>
    <row r="461" spans="5:7" s="2" customFormat="1" x14ac:dyDescent="0.35">
      <c r="E461" s="17"/>
      <c r="F461" s="38"/>
      <c r="G461" s="18"/>
    </row>
    <row r="462" spans="5:7" s="2" customFormat="1" x14ac:dyDescent="0.35">
      <c r="E462" s="17"/>
      <c r="F462" s="38"/>
      <c r="G462" s="18"/>
    </row>
    <row r="463" spans="5:7" s="2" customFormat="1" x14ac:dyDescent="0.35">
      <c r="E463" s="17"/>
      <c r="F463" s="38"/>
      <c r="G463" s="18"/>
    </row>
    <row r="464" spans="5:7" s="2" customFormat="1" x14ac:dyDescent="0.35">
      <c r="E464" s="17"/>
      <c r="F464" s="38"/>
      <c r="G464" s="18"/>
    </row>
    <row r="465" spans="5:7" s="2" customFormat="1" x14ac:dyDescent="0.35">
      <c r="E465" s="17"/>
      <c r="F465" s="38"/>
      <c r="G465" s="18"/>
    </row>
    <row r="466" spans="5:7" s="2" customFormat="1" x14ac:dyDescent="0.35">
      <c r="E466" s="17"/>
      <c r="F466" s="38"/>
      <c r="G466" s="18"/>
    </row>
    <row r="467" spans="5:7" s="2" customFormat="1" x14ac:dyDescent="0.35">
      <c r="E467" s="17"/>
      <c r="F467" s="38"/>
      <c r="G467" s="18"/>
    </row>
    <row r="468" spans="5:7" s="2" customFormat="1" x14ac:dyDescent="0.35">
      <c r="E468" s="17"/>
      <c r="F468" s="38"/>
      <c r="G468" s="18"/>
    </row>
    <row r="469" spans="5:7" s="2" customFormat="1" x14ac:dyDescent="0.35">
      <c r="E469" s="17"/>
      <c r="F469" s="38"/>
      <c r="G469" s="18"/>
    </row>
    <row r="470" spans="5:7" s="2" customFormat="1" x14ac:dyDescent="0.35">
      <c r="E470" s="17"/>
      <c r="F470" s="38"/>
      <c r="G470" s="18"/>
    </row>
    <row r="471" spans="5:7" s="2" customFormat="1" x14ac:dyDescent="0.35">
      <c r="E471" s="17"/>
      <c r="F471" s="38"/>
      <c r="G471" s="18"/>
    </row>
    <row r="472" spans="5:7" s="2" customFormat="1" x14ac:dyDescent="0.35">
      <c r="E472" s="17"/>
      <c r="F472" s="38"/>
      <c r="G472" s="18"/>
    </row>
    <row r="473" spans="5:7" s="2" customFormat="1" x14ac:dyDescent="0.35">
      <c r="E473" s="17"/>
      <c r="F473" s="38"/>
      <c r="G473" s="18"/>
    </row>
    <row r="474" spans="5:7" s="2" customFormat="1" x14ac:dyDescent="0.35">
      <c r="E474" s="17"/>
      <c r="F474" s="38"/>
      <c r="G474" s="18"/>
    </row>
    <row r="475" spans="5:7" s="2" customFormat="1" x14ac:dyDescent="0.35">
      <c r="E475" s="17"/>
      <c r="F475" s="38"/>
      <c r="G475" s="18"/>
    </row>
    <row r="476" spans="5:7" s="2" customFormat="1" x14ac:dyDescent="0.35">
      <c r="E476" s="17"/>
      <c r="F476" s="38"/>
      <c r="G476" s="18"/>
    </row>
    <row r="477" spans="5:7" s="2" customFormat="1" x14ac:dyDescent="0.35">
      <c r="E477" s="17"/>
      <c r="F477" s="38"/>
      <c r="G477" s="18"/>
    </row>
    <row r="478" spans="5:7" s="2" customFormat="1" x14ac:dyDescent="0.35">
      <c r="E478" s="17"/>
      <c r="F478" s="38"/>
      <c r="G478" s="18"/>
    </row>
    <row r="479" spans="5:7" s="2" customFormat="1" x14ac:dyDescent="0.35">
      <c r="E479" s="17"/>
      <c r="F479" s="38"/>
      <c r="G479" s="18"/>
    </row>
    <row r="480" spans="5:7" s="2" customFormat="1" x14ac:dyDescent="0.35">
      <c r="E480" s="17"/>
      <c r="F480" s="38"/>
      <c r="G480" s="18"/>
    </row>
    <row r="481" spans="5:7" s="2" customFormat="1" x14ac:dyDescent="0.35">
      <c r="E481" s="17"/>
      <c r="F481" s="38"/>
      <c r="G481" s="18"/>
    </row>
    <row r="482" spans="5:7" s="2" customFormat="1" x14ac:dyDescent="0.35">
      <c r="E482" s="17"/>
      <c r="F482" s="38"/>
      <c r="G482" s="18"/>
    </row>
    <row r="483" spans="5:7" s="2" customFormat="1" x14ac:dyDescent="0.35">
      <c r="E483" s="17"/>
      <c r="F483" s="38"/>
      <c r="G483" s="18"/>
    </row>
    <row r="484" spans="5:7" s="2" customFormat="1" x14ac:dyDescent="0.35">
      <c r="E484" s="17"/>
      <c r="F484" s="38"/>
      <c r="G484" s="18"/>
    </row>
    <row r="485" spans="5:7" s="2" customFormat="1" x14ac:dyDescent="0.35">
      <c r="E485" s="17"/>
      <c r="F485" s="38"/>
      <c r="G485" s="18"/>
    </row>
    <row r="486" spans="5:7" s="2" customFormat="1" x14ac:dyDescent="0.35">
      <c r="E486" s="17"/>
      <c r="F486" s="38"/>
      <c r="G486" s="18"/>
    </row>
    <row r="487" spans="5:7" s="2" customFormat="1" x14ac:dyDescent="0.35">
      <c r="E487" s="17"/>
      <c r="F487" s="38"/>
      <c r="G487" s="18"/>
    </row>
    <row r="488" spans="5:7" s="2" customFormat="1" x14ac:dyDescent="0.35">
      <c r="E488" s="17"/>
      <c r="F488" s="38"/>
      <c r="G488" s="18"/>
    </row>
    <row r="489" spans="5:7" s="2" customFormat="1" x14ac:dyDescent="0.35">
      <c r="E489" s="17"/>
      <c r="F489" s="38"/>
      <c r="G489" s="18"/>
    </row>
    <row r="490" spans="5:7" s="2" customFormat="1" x14ac:dyDescent="0.35">
      <c r="E490" s="17"/>
      <c r="F490" s="38"/>
      <c r="G490" s="18"/>
    </row>
    <row r="491" spans="5:7" s="2" customFormat="1" x14ac:dyDescent="0.35">
      <c r="E491" s="17"/>
      <c r="F491" s="38"/>
      <c r="G491" s="18"/>
    </row>
    <row r="492" spans="5:7" s="2" customFormat="1" x14ac:dyDescent="0.35">
      <c r="E492" s="17"/>
      <c r="F492" s="38"/>
      <c r="G492" s="18"/>
    </row>
    <row r="493" spans="5:7" s="2" customFormat="1" x14ac:dyDescent="0.35">
      <c r="E493" s="17"/>
      <c r="F493" s="38"/>
      <c r="G493" s="18"/>
    </row>
    <row r="494" spans="5:7" s="2" customFormat="1" x14ac:dyDescent="0.35">
      <c r="E494" s="17"/>
      <c r="F494" s="38"/>
      <c r="G494" s="18"/>
    </row>
    <row r="495" spans="5:7" s="2" customFormat="1" x14ac:dyDescent="0.35">
      <c r="E495" s="17"/>
      <c r="F495" s="38"/>
      <c r="G495" s="18"/>
    </row>
    <row r="496" spans="5:7" s="2" customFormat="1" x14ac:dyDescent="0.35">
      <c r="E496" s="17"/>
      <c r="F496" s="38"/>
      <c r="G496" s="18"/>
    </row>
    <row r="497" spans="5:7" s="2" customFormat="1" x14ac:dyDescent="0.35">
      <c r="E497" s="17"/>
      <c r="F497" s="38"/>
      <c r="G497" s="18"/>
    </row>
    <row r="498" spans="5:7" s="2" customFormat="1" x14ac:dyDescent="0.35">
      <c r="E498" s="17"/>
      <c r="F498" s="38"/>
      <c r="G498" s="18"/>
    </row>
    <row r="499" spans="5:7" s="2" customFormat="1" x14ac:dyDescent="0.35">
      <c r="E499" s="17"/>
      <c r="F499" s="38"/>
      <c r="G499" s="18"/>
    </row>
    <row r="500" spans="5:7" s="2" customFormat="1" x14ac:dyDescent="0.35">
      <c r="E500" s="17"/>
      <c r="F500" s="38"/>
      <c r="G500" s="18"/>
    </row>
    <row r="501" spans="5:7" s="2" customFormat="1" x14ac:dyDescent="0.35">
      <c r="E501" s="17"/>
      <c r="F501" s="38"/>
      <c r="G501" s="18"/>
    </row>
    <row r="502" spans="5:7" s="2" customFormat="1" x14ac:dyDescent="0.35">
      <c r="E502" s="17"/>
      <c r="F502" s="38"/>
      <c r="G502" s="18"/>
    </row>
    <row r="503" spans="5:7" s="2" customFormat="1" x14ac:dyDescent="0.35">
      <c r="E503" s="17"/>
      <c r="F503" s="38"/>
      <c r="G503" s="18"/>
    </row>
    <row r="504" spans="5:7" s="2" customFormat="1" x14ac:dyDescent="0.35">
      <c r="E504" s="17"/>
      <c r="F504" s="38"/>
      <c r="G504" s="18"/>
    </row>
    <row r="505" spans="5:7" s="2" customFormat="1" x14ac:dyDescent="0.35">
      <c r="E505" s="17"/>
      <c r="F505" s="38"/>
      <c r="G505" s="18"/>
    </row>
    <row r="506" spans="5:7" s="2" customFormat="1" x14ac:dyDescent="0.35">
      <c r="E506" s="17"/>
      <c r="F506" s="38"/>
      <c r="G506" s="18"/>
    </row>
    <row r="507" spans="5:7" s="2" customFormat="1" x14ac:dyDescent="0.35">
      <c r="E507" s="17"/>
      <c r="F507" s="38"/>
      <c r="G507" s="18"/>
    </row>
    <row r="508" spans="5:7" s="2" customFormat="1" x14ac:dyDescent="0.35">
      <c r="E508" s="17"/>
      <c r="F508" s="38"/>
      <c r="G508" s="18"/>
    </row>
    <row r="509" spans="5:7" s="2" customFormat="1" x14ac:dyDescent="0.35">
      <c r="E509" s="17"/>
      <c r="F509" s="38"/>
      <c r="G509" s="18"/>
    </row>
    <row r="510" spans="5:7" s="2" customFormat="1" x14ac:dyDescent="0.35">
      <c r="E510" s="17"/>
      <c r="F510" s="38"/>
      <c r="G510" s="18"/>
    </row>
    <row r="511" spans="5:7" s="2" customFormat="1" x14ac:dyDescent="0.35">
      <c r="E511" s="17"/>
      <c r="F511" s="38"/>
      <c r="G511" s="18"/>
    </row>
    <row r="512" spans="5:7" s="2" customFormat="1" x14ac:dyDescent="0.35">
      <c r="E512" s="17"/>
      <c r="F512" s="38"/>
      <c r="G512" s="18"/>
    </row>
    <row r="513" spans="5:7" s="2" customFormat="1" x14ac:dyDescent="0.35">
      <c r="E513" s="17"/>
      <c r="F513" s="38"/>
      <c r="G513" s="18"/>
    </row>
    <row r="514" spans="5:7" s="2" customFormat="1" x14ac:dyDescent="0.35">
      <c r="E514" s="17"/>
      <c r="F514" s="38"/>
      <c r="G514" s="18"/>
    </row>
    <row r="515" spans="5:7" s="2" customFormat="1" x14ac:dyDescent="0.35">
      <c r="E515" s="17"/>
      <c r="F515" s="38"/>
      <c r="G515" s="18"/>
    </row>
    <row r="516" spans="5:7" s="2" customFormat="1" x14ac:dyDescent="0.35">
      <c r="E516" s="17"/>
      <c r="F516" s="38"/>
      <c r="G516" s="18"/>
    </row>
    <row r="517" spans="5:7" s="2" customFormat="1" x14ac:dyDescent="0.35">
      <c r="E517" s="17"/>
      <c r="F517" s="38"/>
      <c r="G517" s="18"/>
    </row>
    <row r="518" spans="5:7" s="2" customFormat="1" x14ac:dyDescent="0.35">
      <c r="E518" s="17"/>
      <c r="F518" s="38"/>
      <c r="G518" s="18"/>
    </row>
    <row r="519" spans="5:7" s="2" customFormat="1" x14ac:dyDescent="0.35">
      <c r="E519" s="17"/>
      <c r="F519" s="38"/>
      <c r="G519" s="18"/>
    </row>
    <row r="520" spans="5:7" s="2" customFormat="1" x14ac:dyDescent="0.35">
      <c r="E520" s="17"/>
      <c r="F520" s="38"/>
      <c r="G520" s="18"/>
    </row>
    <row r="521" spans="5:7" s="2" customFormat="1" x14ac:dyDescent="0.35">
      <c r="E521" s="17"/>
      <c r="F521" s="38"/>
      <c r="G521" s="18"/>
    </row>
    <row r="522" spans="5:7" s="2" customFormat="1" x14ac:dyDescent="0.35">
      <c r="E522" s="17"/>
      <c r="F522" s="38"/>
      <c r="G522" s="18"/>
    </row>
  </sheetData>
  <sheetProtection algorithmName="SHA-512" hashValue="w+gBPothYAjJ83JPtHcrXMenoDvulE6qwi7MRCCvwjRDx481fxQtSuqc47PnAGldpiDY4cRvbNhKD82AefDmSQ==" saltValue="AgW03hNSt86KsPX/uSGoPg==" spinCount="100000" sheet="1" objects="1" scenarios="1"/>
  <mergeCells count="10">
    <mergeCell ref="D2:H2"/>
    <mergeCell ref="G8:I8"/>
    <mergeCell ref="G9:I11"/>
    <mergeCell ref="D4:H4"/>
    <mergeCell ref="B17:E17"/>
    <mergeCell ref="B19:E19"/>
    <mergeCell ref="B23:E23"/>
    <mergeCell ref="B25:E25"/>
    <mergeCell ref="B21:E21"/>
    <mergeCell ref="G18:I25"/>
  </mergeCells>
  <conditionalFormatting sqref="B21:E21">
    <cfRule type="cellIs" dxfId="2" priority="2" operator="equal">
      <formula>0</formula>
    </cfRule>
  </conditionalFormatting>
  <conditionalFormatting sqref="B23:E23">
    <cfRule type="cellIs" dxfId="1" priority="1" operator="equal">
      <formula>0</formula>
    </cfRule>
  </conditionalFormatting>
  <conditionalFormatting sqref="F47:F524">
    <cfRule type="expression" dxfId="0" priority="3">
      <formula>E47="Y"</formula>
    </cfRule>
  </conditionalFormatting>
  <dataValidations count="10">
    <dataValidation type="list" allowBlank="1" showInputMessage="1" showErrorMessage="1" sqref="D47:D524" xr:uid="{F8F4EF90-28D3-480D-A6ED-9971A8B97742}">
      <formula1>$C$9:$C$12</formula1>
    </dataValidation>
    <dataValidation type="list" allowBlank="1" showInputMessage="1" showErrorMessage="1" sqref="E47:E524" xr:uid="{9BED00EC-AD36-48B4-B23C-F571D0EF75C9}">
      <formula1>$K$2:$K$3</formula1>
    </dataValidation>
    <dataValidation type="date" operator="greaterThan" allowBlank="1" showInputMessage="1" showErrorMessage="1" errorTitle="Please enter a valid date" error="Please enter a date in the format dd/mm/yyyy." sqref="G62:G65" xr:uid="{2093E1B4-8B61-46A8-8B81-55DAE929DC1C}">
      <formula1>L22</formula1>
    </dataValidation>
    <dataValidation type="list" allowBlank="1" showInputMessage="1" showErrorMessage="1" sqref="G13" xr:uid="{488733A0-15B4-42A7-9588-EB745AC19A0D}">
      <formula1>$K$9:$K$12</formula1>
    </dataValidation>
    <dataValidation type="date" operator="greaterThan" allowBlank="1" showInputMessage="1" showErrorMessage="1" errorTitle="Please enter a valid date" error="Please enter a date in the format dd/mm/yyyy." sqref="G61" xr:uid="{3772CCC2-85BA-4691-A25E-192BD28305F8}">
      <formula1>L19</formula1>
    </dataValidation>
    <dataValidation type="date" operator="greaterThan" allowBlank="1" showInputMessage="1" showErrorMessage="1" errorTitle="Please enter a valid date" error="Please enter a date in the format dd/mm/yyyy." sqref="G53:G59" xr:uid="{6F5EEFF5-6074-4315-867B-1B90C5E4EE37}">
      <formula1>L8</formula1>
    </dataValidation>
    <dataValidation type="date" operator="greaterThan" allowBlank="1" showInputMessage="1" showErrorMessage="1" errorTitle="Please enter a valid date" error="Please enter a date in the format dd/mm/yyyy." sqref="G60" xr:uid="{B20584F5-88EE-48DB-AF11-F010A837AC74}">
      <formula1>L17</formula1>
    </dataValidation>
    <dataValidation operator="greaterThan" allowBlank="1" showInputMessage="1" errorTitle="Please enter a valid date" error="Please enter a date in the format dd/mm/yyyy." sqref="G47:G52" xr:uid="{17BEE053-EA4C-4F37-846A-90BD47F4D690}"/>
    <dataValidation type="date" operator="greaterThan" allowBlank="1" showInputMessage="1" showErrorMessage="1" errorTitle="Please enter a valid date" error="Please enter a date in the format dd/mm/yyyy." sqref="G66" xr:uid="{D2EFE478-5FE7-43B6-BD29-680DDBB01F81}">
      <formula1>L28</formula1>
    </dataValidation>
    <dataValidation type="date" operator="greaterThan" allowBlank="1" showInputMessage="1" showErrorMessage="1" errorTitle="Please enter a valid date" error="Please enter a date in the format dd/mm/yyyy." sqref="G67:G1048576" xr:uid="{5A7A5FDD-ED06-47C2-8C68-91B6D82FEC14}">
      <formula1>L46</formula1>
    </dataValidation>
  </dataValidations>
  <pageMargins left="0.7" right="0.7" top="0.75" bottom="0.75" header="0.3" footer="0.3"/>
  <pageSetup paperSize="9"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155C2DA6-FB52-41C6-A5DF-85D70CCE5A52}">
          <x14:formula1>
            <xm:f>Sheet2!$A$2:$A$536</xm:f>
          </x14:formula1>
          <xm:sqref>B19:E19</xm:sqref>
        </x14:dataValidation>
        <x14:dataValidation type="list" allowBlank="1" showInputMessage="1" showErrorMessage="1" xr:uid="{65542006-F78D-418A-8DB0-0D98C9965838}">
          <x14:formula1>
            <xm:f>Sheet2!$F$1:$F$5</xm:f>
          </x14:formula1>
          <xm:sqref>H13</xm:sqref>
        </x14:dataValidation>
        <x14:dataValidation type="list" operator="greaterThan" allowBlank="1" showInputMessage="1" errorTitle="Amount in £ needed" error="Please enter an amount in pounds. _x000a__x000a_Thank you." xr:uid="{B3F5AE1B-A63C-499A-8AE0-617DD36F0F7D}">
          <x14:formula1>
            <xm:f>Sheet2!$F$1:$F$5</xm:f>
          </x14:formula1>
          <xm:sqref>F47:F118</xm:sqref>
        </x14:dataValidation>
        <x14:dataValidation type="list" allowBlank="1" showInputMessage="1" showErrorMessage="1" xr:uid="{13D35A17-5438-4394-A19A-3751A479E87C}">
          <x14:formula1>
            <xm:f>Sheet2!$C$1:$C$10</xm:f>
          </x14:formula1>
          <xm:sqref>H47:H118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A56D-0454-4F49-9AA3-818C71EF8F14}">
  <dimension ref="A1:F536"/>
  <sheetViews>
    <sheetView workbookViewId="0">
      <selection activeCell="B15" sqref="B15"/>
    </sheetView>
  </sheetViews>
  <sheetFormatPr defaultColWidth="8.77734375" defaultRowHeight="14.4" x14ac:dyDescent="0.3"/>
  <cols>
    <col min="1" max="1" width="56.77734375" style="35" bestFit="1" customWidth="1"/>
    <col min="2" max="2" width="11.77734375" style="35" bestFit="1" customWidth="1"/>
    <col min="3" max="3" width="40.5546875" style="35" bestFit="1" customWidth="1"/>
    <col min="4" max="5" width="8.77734375" style="35"/>
    <col min="6" max="6" width="10" style="35" bestFit="1" customWidth="1"/>
    <col min="7" max="16384" width="8.77734375" style="35"/>
  </cols>
  <sheetData>
    <row r="1" spans="1:6" ht="15.6" x14ac:dyDescent="0.3">
      <c r="A1" s="35" t="s">
        <v>40</v>
      </c>
      <c r="B1" s="35" t="s">
        <v>41</v>
      </c>
      <c r="C1" s="35" t="s">
        <v>42</v>
      </c>
      <c r="F1" s="36">
        <v>0.25</v>
      </c>
    </row>
    <row r="2" spans="1:6" x14ac:dyDescent="0.3">
      <c r="A2" s="35" t="s">
        <v>43</v>
      </c>
      <c r="B2" s="35">
        <v>427</v>
      </c>
      <c r="C2" s="35" t="s">
        <v>44</v>
      </c>
      <c r="F2" s="37">
        <v>0.33</v>
      </c>
    </row>
    <row r="3" spans="1:6" x14ac:dyDescent="0.3">
      <c r="A3" s="35" t="s">
        <v>45</v>
      </c>
      <c r="B3" s="35">
        <v>776</v>
      </c>
      <c r="C3" s="35" t="s">
        <v>46</v>
      </c>
      <c r="F3" s="37">
        <v>0.5</v>
      </c>
    </row>
    <row r="4" spans="1:6" x14ac:dyDescent="0.3">
      <c r="A4" s="35" t="s">
        <v>47</v>
      </c>
      <c r="B4" s="35">
        <v>249</v>
      </c>
      <c r="C4" s="35" t="s">
        <v>48</v>
      </c>
      <c r="F4" s="37">
        <v>0.66</v>
      </c>
    </row>
    <row r="5" spans="1:6" x14ac:dyDescent="0.3">
      <c r="A5" s="35" t="s">
        <v>49</v>
      </c>
      <c r="B5" s="35">
        <v>423</v>
      </c>
      <c r="C5" s="35" t="s">
        <v>50</v>
      </c>
      <c r="F5" s="37">
        <v>0.75</v>
      </c>
    </row>
    <row r="6" spans="1:6" x14ac:dyDescent="0.3">
      <c r="A6" s="35" t="s">
        <v>51</v>
      </c>
      <c r="B6" s="35">
        <v>411</v>
      </c>
      <c r="C6" s="35" t="s">
        <v>52</v>
      </c>
      <c r="F6" s="37"/>
    </row>
    <row r="7" spans="1:6" x14ac:dyDescent="0.3">
      <c r="A7" s="35" t="s">
        <v>53</v>
      </c>
      <c r="B7" s="35">
        <v>752</v>
      </c>
      <c r="C7" s="35" t="s">
        <v>54</v>
      </c>
    </row>
    <row r="8" spans="1:6" x14ac:dyDescent="0.3">
      <c r="A8" s="35" t="s">
        <v>55</v>
      </c>
      <c r="B8" s="35">
        <v>229</v>
      </c>
      <c r="C8" s="35" t="s">
        <v>56</v>
      </c>
    </row>
    <row r="9" spans="1:6" x14ac:dyDescent="0.3">
      <c r="A9" s="35" t="s">
        <v>57</v>
      </c>
      <c r="B9" s="35">
        <v>925</v>
      </c>
      <c r="C9" s="35" t="s">
        <v>58</v>
      </c>
    </row>
    <row r="10" spans="1:6" x14ac:dyDescent="0.3">
      <c r="A10" s="35" t="s">
        <v>59</v>
      </c>
      <c r="B10" s="35">
        <v>195</v>
      </c>
      <c r="C10" s="35" t="s">
        <v>60</v>
      </c>
    </row>
    <row r="11" spans="1:6" x14ac:dyDescent="0.3">
      <c r="A11" s="35" t="s">
        <v>61</v>
      </c>
      <c r="B11" s="35">
        <v>212</v>
      </c>
      <c r="C11" s="35" t="s">
        <v>62</v>
      </c>
    </row>
    <row r="12" spans="1:6" x14ac:dyDescent="0.3">
      <c r="A12" s="35" t="s">
        <v>63</v>
      </c>
      <c r="B12" s="35">
        <v>121</v>
      </c>
      <c r="C12" s="35" t="s">
        <v>64</v>
      </c>
    </row>
    <row r="13" spans="1:6" x14ac:dyDescent="0.3">
      <c r="A13" s="35" t="s">
        <v>65</v>
      </c>
      <c r="B13" s="35">
        <v>881</v>
      </c>
      <c r="C13" s="35" t="s">
        <v>66</v>
      </c>
    </row>
    <row r="14" spans="1:6" x14ac:dyDescent="0.3">
      <c r="A14" s="35" t="s">
        <v>67</v>
      </c>
      <c r="B14" s="35">
        <v>372</v>
      </c>
      <c r="C14" s="35" t="s">
        <v>68</v>
      </c>
    </row>
    <row r="15" spans="1:6" x14ac:dyDescent="0.3">
      <c r="A15" s="35" t="s">
        <v>69</v>
      </c>
      <c r="B15" s="35">
        <v>240</v>
      </c>
      <c r="C15" s="35" t="s">
        <v>70</v>
      </c>
    </row>
    <row r="16" spans="1:6" x14ac:dyDescent="0.3">
      <c r="A16" s="35" t="s">
        <v>71</v>
      </c>
      <c r="B16" s="35">
        <v>521</v>
      </c>
      <c r="C16" s="35" t="s">
        <v>72</v>
      </c>
    </row>
    <row r="17" spans="1:3" x14ac:dyDescent="0.3">
      <c r="A17" s="35" t="s">
        <v>73</v>
      </c>
      <c r="B17" s="35">
        <v>192</v>
      </c>
      <c r="C17" s="35" t="s">
        <v>74</v>
      </c>
    </row>
    <row r="18" spans="1:3" x14ac:dyDescent="0.3">
      <c r="A18" s="35" t="s">
        <v>75</v>
      </c>
      <c r="B18" s="35">
        <v>398</v>
      </c>
      <c r="C18" s="35" t="s">
        <v>76</v>
      </c>
    </row>
    <row r="19" spans="1:3" x14ac:dyDescent="0.3">
      <c r="A19" s="35" t="s">
        <v>77</v>
      </c>
      <c r="B19" s="35">
        <v>707</v>
      </c>
      <c r="C19" s="35" t="s">
        <v>78</v>
      </c>
    </row>
    <row r="20" spans="1:3" x14ac:dyDescent="0.3">
      <c r="A20" s="35" t="s">
        <v>79</v>
      </c>
      <c r="B20" s="35">
        <v>715</v>
      </c>
      <c r="C20" s="35" t="s">
        <v>80</v>
      </c>
    </row>
    <row r="21" spans="1:3" x14ac:dyDescent="0.3">
      <c r="A21" s="35" t="s">
        <v>81</v>
      </c>
      <c r="B21" s="35">
        <v>675</v>
      </c>
      <c r="C21" s="35" t="s">
        <v>82</v>
      </c>
    </row>
    <row r="22" spans="1:3" x14ac:dyDescent="0.3">
      <c r="A22" s="35" t="s">
        <v>83</v>
      </c>
      <c r="B22" s="35">
        <v>915</v>
      </c>
      <c r="C22" s="35" t="s">
        <v>84</v>
      </c>
    </row>
    <row r="23" spans="1:3" x14ac:dyDescent="0.3">
      <c r="A23" s="35" t="s">
        <v>85</v>
      </c>
      <c r="B23" s="35">
        <v>145</v>
      </c>
      <c r="C23" s="35" t="s">
        <v>86</v>
      </c>
    </row>
    <row r="24" spans="1:3" x14ac:dyDescent="0.3">
      <c r="A24" s="35" t="s">
        <v>87</v>
      </c>
      <c r="B24" s="35">
        <v>51</v>
      </c>
      <c r="C24" s="35" t="s">
        <v>88</v>
      </c>
    </row>
    <row r="25" spans="1:3" x14ac:dyDescent="0.3">
      <c r="A25" s="35" t="s">
        <v>89</v>
      </c>
      <c r="B25" s="35">
        <v>804</v>
      </c>
      <c r="C25" s="35" t="s">
        <v>90</v>
      </c>
    </row>
    <row r="26" spans="1:3" x14ac:dyDescent="0.3">
      <c r="A26" s="35" t="s">
        <v>91</v>
      </c>
      <c r="B26" s="35">
        <v>193</v>
      </c>
      <c r="C26" s="35" t="s">
        <v>92</v>
      </c>
    </row>
    <row r="27" spans="1:3" x14ac:dyDescent="0.3">
      <c r="A27" s="35" t="s">
        <v>93</v>
      </c>
      <c r="B27" s="35">
        <v>191</v>
      </c>
      <c r="C27" s="35" t="s">
        <v>94</v>
      </c>
    </row>
    <row r="28" spans="1:3" x14ac:dyDescent="0.3">
      <c r="A28" s="35" t="s">
        <v>95</v>
      </c>
      <c r="B28" s="35">
        <v>199</v>
      </c>
      <c r="C28" s="35" t="s">
        <v>96</v>
      </c>
    </row>
    <row r="29" spans="1:3" x14ac:dyDescent="0.3">
      <c r="A29" s="35" t="s">
        <v>97</v>
      </c>
      <c r="B29" s="35">
        <v>867</v>
      </c>
      <c r="C29" s="35" t="s">
        <v>98</v>
      </c>
    </row>
    <row r="30" spans="1:3" x14ac:dyDescent="0.3">
      <c r="A30" s="35" t="s">
        <v>99</v>
      </c>
      <c r="B30" s="35">
        <v>100</v>
      </c>
      <c r="C30" s="35" t="s">
        <v>100</v>
      </c>
    </row>
    <row r="31" spans="1:3" x14ac:dyDescent="0.3">
      <c r="A31" s="35" t="s">
        <v>101</v>
      </c>
      <c r="B31" s="35">
        <v>52</v>
      </c>
      <c r="C31" s="35" t="s">
        <v>102</v>
      </c>
    </row>
    <row r="32" spans="1:3" x14ac:dyDescent="0.3">
      <c r="A32" s="35" t="s">
        <v>103</v>
      </c>
      <c r="B32" s="35">
        <v>53</v>
      </c>
      <c r="C32" s="35" t="s">
        <v>102</v>
      </c>
    </row>
    <row r="33" spans="1:3" x14ac:dyDescent="0.3">
      <c r="A33" s="35" t="s">
        <v>104</v>
      </c>
      <c r="B33" s="35">
        <v>108</v>
      </c>
      <c r="C33" s="35" t="s">
        <v>105</v>
      </c>
    </row>
    <row r="34" spans="1:3" x14ac:dyDescent="0.3">
      <c r="A34" s="35" t="s">
        <v>106</v>
      </c>
      <c r="B34" s="35">
        <v>643</v>
      </c>
      <c r="C34" s="35" t="s">
        <v>107</v>
      </c>
    </row>
    <row r="35" spans="1:3" x14ac:dyDescent="0.3">
      <c r="A35" s="35" t="s">
        <v>108</v>
      </c>
      <c r="B35" s="35">
        <v>499</v>
      </c>
      <c r="C35" s="35" t="s">
        <v>109</v>
      </c>
    </row>
    <row r="36" spans="1:3" x14ac:dyDescent="0.3">
      <c r="A36" s="35" t="s">
        <v>110</v>
      </c>
      <c r="B36" s="35">
        <v>262</v>
      </c>
      <c r="C36" s="35" t="s">
        <v>111</v>
      </c>
    </row>
    <row r="37" spans="1:3" x14ac:dyDescent="0.3">
      <c r="A37" s="35" t="s">
        <v>112</v>
      </c>
      <c r="B37" s="35">
        <v>406</v>
      </c>
      <c r="C37" s="35" t="s">
        <v>113</v>
      </c>
    </row>
    <row r="38" spans="1:3" x14ac:dyDescent="0.3">
      <c r="A38" s="35" t="s">
        <v>114</v>
      </c>
      <c r="B38" s="35">
        <v>778</v>
      </c>
      <c r="C38" s="35" t="s">
        <v>115</v>
      </c>
    </row>
    <row r="39" spans="1:3" x14ac:dyDescent="0.3">
      <c r="A39" s="35" t="s">
        <v>116</v>
      </c>
      <c r="B39" s="35">
        <v>127</v>
      </c>
      <c r="C39" s="35" t="s">
        <v>117</v>
      </c>
    </row>
    <row r="40" spans="1:3" x14ac:dyDescent="0.3">
      <c r="A40" s="35" t="s">
        <v>118</v>
      </c>
      <c r="B40" s="35">
        <v>470</v>
      </c>
      <c r="C40" s="35" t="s">
        <v>119</v>
      </c>
    </row>
    <row r="41" spans="1:3" x14ac:dyDescent="0.3">
      <c r="A41" s="35" t="s">
        <v>120</v>
      </c>
      <c r="B41" s="35">
        <v>753</v>
      </c>
      <c r="C41" s="35" t="s">
        <v>121</v>
      </c>
    </row>
    <row r="42" spans="1:3" x14ac:dyDescent="0.3">
      <c r="A42" s="35" t="s">
        <v>122</v>
      </c>
      <c r="B42" s="35">
        <v>832</v>
      </c>
      <c r="C42" s="35" t="s">
        <v>123</v>
      </c>
    </row>
    <row r="43" spans="1:3" x14ac:dyDescent="0.3">
      <c r="A43" s="35" t="s">
        <v>124</v>
      </c>
      <c r="B43" s="35">
        <v>252</v>
      </c>
      <c r="C43" s="35" t="s">
        <v>125</v>
      </c>
    </row>
    <row r="44" spans="1:3" x14ac:dyDescent="0.3">
      <c r="A44" s="35" t="s">
        <v>126</v>
      </c>
      <c r="B44" s="35">
        <v>194</v>
      </c>
      <c r="C44" s="35" t="s">
        <v>127</v>
      </c>
    </row>
    <row r="45" spans="1:3" x14ac:dyDescent="0.3">
      <c r="A45" s="35" t="s">
        <v>128</v>
      </c>
      <c r="B45" s="35">
        <v>417</v>
      </c>
      <c r="C45" s="35" t="s">
        <v>129</v>
      </c>
    </row>
    <row r="46" spans="1:3" x14ac:dyDescent="0.3">
      <c r="A46" s="35" t="s">
        <v>130</v>
      </c>
      <c r="B46" s="35">
        <v>416</v>
      </c>
      <c r="C46" s="35" t="s">
        <v>131</v>
      </c>
    </row>
    <row r="47" spans="1:3" x14ac:dyDescent="0.3">
      <c r="A47" s="35" t="s">
        <v>132</v>
      </c>
      <c r="B47" s="35">
        <v>575</v>
      </c>
      <c r="C47" s="35" t="s">
        <v>133</v>
      </c>
    </row>
    <row r="48" spans="1:3" x14ac:dyDescent="0.3">
      <c r="A48" s="35" t="s">
        <v>134</v>
      </c>
      <c r="B48" s="35">
        <v>204</v>
      </c>
      <c r="C48" s="35" t="s">
        <v>135</v>
      </c>
    </row>
    <row r="49" spans="1:3" x14ac:dyDescent="0.3">
      <c r="A49" s="35" t="s">
        <v>136</v>
      </c>
      <c r="B49" s="35">
        <v>599</v>
      </c>
      <c r="C49" s="35" t="s">
        <v>137</v>
      </c>
    </row>
    <row r="50" spans="1:3" x14ac:dyDescent="0.3">
      <c r="A50" s="35" t="s">
        <v>138</v>
      </c>
      <c r="B50" s="35">
        <v>936</v>
      </c>
      <c r="C50" s="35" t="s">
        <v>139</v>
      </c>
    </row>
    <row r="51" spans="1:3" x14ac:dyDescent="0.3">
      <c r="A51" s="35" t="s">
        <v>140</v>
      </c>
      <c r="B51" s="35">
        <v>551</v>
      </c>
      <c r="C51" s="35" t="s">
        <v>141</v>
      </c>
    </row>
    <row r="52" spans="1:3" x14ac:dyDescent="0.3">
      <c r="A52" s="35" t="s">
        <v>142</v>
      </c>
      <c r="B52" s="35">
        <v>203</v>
      </c>
      <c r="C52" s="35" t="s">
        <v>143</v>
      </c>
    </row>
    <row r="53" spans="1:3" x14ac:dyDescent="0.3">
      <c r="A53" s="35" t="s">
        <v>144</v>
      </c>
      <c r="B53" s="35">
        <v>363</v>
      </c>
      <c r="C53" s="35" t="s">
        <v>145</v>
      </c>
    </row>
    <row r="54" spans="1:3" x14ac:dyDescent="0.3">
      <c r="A54" s="35" t="s">
        <v>146</v>
      </c>
      <c r="B54" s="35">
        <v>683</v>
      </c>
      <c r="C54" s="35" t="s">
        <v>147</v>
      </c>
    </row>
    <row r="55" spans="1:3" x14ac:dyDescent="0.3">
      <c r="A55" s="35" t="s">
        <v>148</v>
      </c>
      <c r="B55" s="35">
        <v>903</v>
      </c>
      <c r="C55" s="35" t="s">
        <v>149</v>
      </c>
    </row>
    <row r="56" spans="1:3" x14ac:dyDescent="0.3">
      <c r="A56" s="35" t="s">
        <v>150</v>
      </c>
      <c r="B56" s="35">
        <v>453</v>
      </c>
      <c r="C56" s="35" t="s">
        <v>151</v>
      </c>
    </row>
    <row r="57" spans="1:3" x14ac:dyDescent="0.3">
      <c r="A57" s="35" t="s">
        <v>152</v>
      </c>
      <c r="B57" s="35">
        <v>826</v>
      </c>
      <c r="C57" s="35" t="s">
        <v>153</v>
      </c>
    </row>
    <row r="58" spans="1:3" x14ac:dyDescent="0.3">
      <c r="A58" s="35" t="s">
        <v>154</v>
      </c>
      <c r="B58" s="35">
        <v>650</v>
      </c>
      <c r="C58" s="35" t="s">
        <v>155</v>
      </c>
    </row>
    <row r="59" spans="1:3" x14ac:dyDescent="0.3">
      <c r="A59" s="35" t="s">
        <v>156</v>
      </c>
      <c r="B59" s="35">
        <v>61</v>
      </c>
      <c r="C59" s="35" t="s">
        <v>157</v>
      </c>
    </row>
    <row r="60" spans="1:3" x14ac:dyDescent="0.3">
      <c r="A60" s="35" t="s">
        <v>158</v>
      </c>
      <c r="B60" s="35">
        <v>884</v>
      </c>
      <c r="C60" s="35" t="s">
        <v>159</v>
      </c>
    </row>
    <row r="61" spans="1:3" x14ac:dyDescent="0.3">
      <c r="A61" s="35" t="s">
        <v>160</v>
      </c>
      <c r="B61" s="35">
        <v>923</v>
      </c>
      <c r="C61" s="35" t="s">
        <v>161</v>
      </c>
    </row>
    <row r="62" spans="1:3" x14ac:dyDescent="0.3">
      <c r="A62" s="35" t="s">
        <v>162</v>
      </c>
      <c r="B62" s="35">
        <v>830</v>
      </c>
      <c r="C62" s="35" t="s">
        <v>163</v>
      </c>
    </row>
    <row r="63" spans="1:3" x14ac:dyDescent="0.3">
      <c r="A63" s="35" t="s">
        <v>164</v>
      </c>
      <c r="B63" s="35">
        <v>872</v>
      </c>
      <c r="C63" s="35" t="s">
        <v>165</v>
      </c>
    </row>
    <row r="64" spans="1:3" x14ac:dyDescent="0.3">
      <c r="A64" s="35" t="s">
        <v>166</v>
      </c>
      <c r="B64" s="35">
        <v>721</v>
      </c>
      <c r="C64" s="35" t="s">
        <v>167</v>
      </c>
    </row>
    <row r="65" spans="1:3" x14ac:dyDescent="0.3">
      <c r="A65" s="35" t="s">
        <v>168</v>
      </c>
      <c r="B65" s="35">
        <v>366</v>
      </c>
      <c r="C65" s="35" t="s">
        <v>169</v>
      </c>
    </row>
    <row r="66" spans="1:3" x14ac:dyDescent="0.3">
      <c r="A66" s="35" t="s">
        <v>170</v>
      </c>
      <c r="B66" s="35">
        <v>365</v>
      </c>
      <c r="C66" s="35" t="s">
        <v>171</v>
      </c>
    </row>
    <row r="67" spans="1:3" x14ac:dyDescent="0.3">
      <c r="A67" s="35" t="s">
        <v>172</v>
      </c>
      <c r="B67" s="35">
        <v>574</v>
      </c>
      <c r="C67" s="35" t="s">
        <v>173</v>
      </c>
    </row>
    <row r="68" spans="1:3" x14ac:dyDescent="0.3">
      <c r="A68" s="35" t="s">
        <v>174</v>
      </c>
      <c r="B68" s="35">
        <v>125</v>
      </c>
      <c r="C68" s="35" t="s">
        <v>175</v>
      </c>
    </row>
    <row r="69" spans="1:3" x14ac:dyDescent="0.3">
      <c r="A69" s="35" t="s">
        <v>176</v>
      </c>
      <c r="B69" s="35">
        <v>275</v>
      </c>
      <c r="C69" s="35" t="s">
        <v>177</v>
      </c>
    </row>
    <row r="70" spans="1:3" x14ac:dyDescent="0.3">
      <c r="A70" s="35" t="s">
        <v>178</v>
      </c>
      <c r="B70" s="35">
        <v>282</v>
      </c>
      <c r="C70" s="35" t="s">
        <v>179</v>
      </c>
    </row>
    <row r="71" spans="1:3" x14ac:dyDescent="0.3">
      <c r="A71" s="35" t="s">
        <v>180</v>
      </c>
      <c r="B71" s="35">
        <v>241</v>
      </c>
      <c r="C71" s="35" t="s">
        <v>181</v>
      </c>
    </row>
    <row r="72" spans="1:3" x14ac:dyDescent="0.3">
      <c r="A72" s="35" t="s">
        <v>182</v>
      </c>
      <c r="B72" s="35">
        <v>360</v>
      </c>
      <c r="C72" s="35" t="s">
        <v>183</v>
      </c>
    </row>
    <row r="73" spans="1:3" x14ac:dyDescent="0.3">
      <c r="A73" s="35" t="s">
        <v>184</v>
      </c>
      <c r="B73" s="35">
        <v>736</v>
      </c>
      <c r="C73" s="35" t="s">
        <v>185</v>
      </c>
    </row>
    <row r="74" spans="1:3" x14ac:dyDescent="0.3">
      <c r="A74" s="35" t="s">
        <v>186</v>
      </c>
      <c r="B74" s="35">
        <v>678</v>
      </c>
      <c r="C74" s="35" t="s">
        <v>187</v>
      </c>
    </row>
    <row r="75" spans="1:3" x14ac:dyDescent="0.3">
      <c r="A75" s="35" t="s">
        <v>188</v>
      </c>
      <c r="B75" s="35">
        <v>677</v>
      </c>
      <c r="C75" s="35" t="s">
        <v>189</v>
      </c>
    </row>
    <row r="76" spans="1:3" x14ac:dyDescent="0.3">
      <c r="A76" s="35" t="s">
        <v>190</v>
      </c>
      <c r="B76" s="35">
        <v>672</v>
      </c>
      <c r="C76" s="35" t="s">
        <v>191</v>
      </c>
    </row>
    <row r="77" spans="1:3" x14ac:dyDescent="0.3">
      <c r="A77" s="35" t="s">
        <v>192</v>
      </c>
      <c r="B77" s="35">
        <v>418</v>
      </c>
      <c r="C77" s="35" t="s">
        <v>193</v>
      </c>
    </row>
    <row r="78" spans="1:3" x14ac:dyDescent="0.3">
      <c r="A78" s="35" t="s">
        <v>194</v>
      </c>
      <c r="B78" s="35">
        <v>138</v>
      </c>
      <c r="C78" s="35" t="s">
        <v>195</v>
      </c>
    </row>
    <row r="79" spans="1:3" x14ac:dyDescent="0.3">
      <c r="A79" s="35" t="s">
        <v>196</v>
      </c>
      <c r="B79" s="35">
        <v>742</v>
      </c>
      <c r="C79" s="35" t="s">
        <v>197</v>
      </c>
    </row>
    <row r="80" spans="1:3" x14ac:dyDescent="0.3">
      <c r="A80" s="35" t="s">
        <v>198</v>
      </c>
      <c r="B80" s="35">
        <v>741</v>
      </c>
      <c r="C80" s="35" t="s">
        <v>199</v>
      </c>
    </row>
    <row r="81" spans="1:3" x14ac:dyDescent="0.3">
      <c r="A81" s="35" t="s">
        <v>200</v>
      </c>
      <c r="B81" s="35">
        <v>725</v>
      </c>
      <c r="C81" s="35" t="s">
        <v>201</v>
      </c>
    </row>
    <row r="82" spans="1:3" x14ac:dyDescent="0.3">
      <c r="A82" s="35" t="s">
        <v>202</v>
      </c>
      <c r="B82" s="35">
        <v>838</v>
      </c>
      <c r="C82" s="35" t="s">
        <v>203</v>
      </c>
    </row>
    <row r="83" spans="1:3" x14ac:dyDescent="0.3">
      <c r="A83" s="35" t="s">
        <v>204</v>
      </c>
      <c r="B83" s="35">
        <v>553</v>
      </c>
      <c r="C83" s="35" t="s">
        <v>205</v>
      </c>
    </row>
    <row r="84" spans="1:3" x14ac:dyDescent="0.3">
      <c r="A84" s="35" t="s">
        <v>206</v>
      </c>
      <c r="B84" s="35">
        <v>729</v>
      </c>
      <c r="C84" s="35" t="s">
        <v>207</v>
      </c>
    </row>
    <row r="85" spans="1:3" x14ac:dyDescent="0.3">
      <c r="A85" s="35" t="s">
        <v>208</v>
      </c>
      <c r="B85" s="35">
        <v>728</v>
      </c>
      <c r="C85" s="35" t="s">
        <v>209</v>
      </c>
    </row>
    <row r="86" spans="1:3" x14ac:dyDescent="0.3">
      <c r="A86" s="35" t="s">
        <v>210</v>
      </c>
      <c r="B86" s="35">
        <v>840</v>
      </c>
      <c r="C86" s="35" t="s">
        <v>211</v>
      </c>
    </row>
    <row r="87" spans="1:3" x14ac:dyDescent="0.3">
      <c r="A87" s="35" t="s">
        <v>212</v>
      </c>
      <c r="B87" s="35">
        <v>827</v>
      </c>
      <c r="C87" s="35" t="s">
        <v>213</v>
      </c>
    </row>
    <row r="88" spans="1:3" x14ac:dyDescent="0.3">
      <c r="A88" s="35" t="s">
        <v>214</v>
      </c>
      <c r="B88" s="35">
        <v>303</v>
      </c>
      <c r="C88" s="35" t="s">
        <v>215</v>
      </c>
    </row>
    <row r="89" spans="1:3" x14ac:dyDescent="0.3">
      <c r="A89" s="35" t="s">
        <v>216</v>
      </c>
      <c r="B89" s="35">
        <v>720</v>
      </c>
      <c r="C89" s="35" t="s">
        <v>217</v>
      </c>
    </row>
    <row r="90" spans="1:3" x14ac:dyDescent="0.3">
      <c r="A90" s="35" t="s">
        <v>218</v>
      </c>
      <c r="B90" s="35">
        <v>669</v>
      </c>
      <c r="C90" s="35" t="s">
        <v>219</v>
      </c>
    </row>
    <row r="91" spans="1:3" x14ac:dyDescent="0.3">
      <c r="A91" s="35" t="s">
        <v>220</v>
      </c>
      <c r="B91" s="35">
        <v>909</v>
      </c>
      <c r="C91" s="35" t="s">
        <v>221</v>
      </c>
    </row>
    <row r="92" spans="1:3" x14ac:dyDescent="0.3">
      <c r="A92" s="35" t="s">
        <v>222</v>
      </c>
      <c r="B92" s="35">
        <v>686</v>
      </c>
      <c r="C92" s="35" t="s">
        <v>223</v>
      </c>
    </row>
    <row r="93" spans="1:3" x14ac:dyDescent="0.3">
      <c r="A93" s="35" t="s">
        <v>224</v>
      </c>
      <c r="B93" s="35">
        <v>305</v>
      </c>
      <c r="C93" s="35" t="s">
        <v>225</v>
      </c>
    </row>
    <row r="94" spans="1:3" x14ac:dyDescent="0.3">
      <c r="A94" s="35" t="s">
        <v>226</v>
      </c>
      <c r="B94" s="35">
        <v>687</v>
      </c>
      <c r="C94" s="35" t="s">
        <v>227</v>
      </c>
    </row>
    <row r="95" spans="1:3" x14ac:dyDescent="0.3">
      <c r="A95" s="35" t="s">
        <v>228</v>
      </c>
      <c r="B95" s="35">
        <v>348</v>
      </c>
      <c r="C95" s="35" t="s">
        <v>229</v>
      </c>
    </row>
    <row r="96" spans="1:3" x14ac:dyDescent="0.3">
      <c r="A96" s="35" t="s">
        <v>230</v>
      </c>
      <c r="B96" s="35">
        <v>606</v>
      </c>
      <c r="C96" s="35" t="s">
        <v>231</v>
      </c>
    </row>
    <row r="97" spans="1:3" x14ac:dyDescent="0.3">
      <c r="A97" s="35" t="s">
        <v>232</v>
      </c>
      <c r="B97" s="35">
        <v>713</v>
      </c>
      <c r="C97" s="35" t="s">
        <v>233</v>
      </c>
    </row>
    <row r="98" spans="1:3" x14ac:dyDescent="0.3">
      <c r="A98" s="35" t="s">
        <v>234</v>
      </c>
      <c r="B98" s="35">
        <v>64</v>
      </c>
      <c r="C98" s="35" t="s">
        <v>235</v>
      </c>
    </row>
    <row r="99" spans="1:3" x14ac:dyDescent="0.3">
      <c r="A99" s="35" t="s">
        <v>236</v>
      </c>
      <c r="B99" s="35">
        <v>54</v>
      </c>
      <c r="C99" s="35" t="s">
        <v>237</v>
      </c>
    </row>
    <row r="100" spans="1:3" x14ac:dyDescent="0.3">
      <c r="A100" s="35" t="s">
        <v>238</v>
      </c>
      <c r="B100" s="35">
        <v>631</v>
      </c>
      <c r="C100" s="35" t="s">
        <v>239</v>
      </c>
    </row>
    <row r="101" spans="1:3" x14ac:dyDescent="0.3">
      <c r="A101" s="35" t="s">
        <v>240</v>
      </c>
      <c r="B101" s="35">
        <v>632</v>
      </c>
      <c r="C101" s="35" t="s">
        <v>241</v>
      </c>
    </row>
    <row r="102" spans="1:3" x14ac:dyDescent="0.3">
      <c r="A102" s="35" t="s">
        <v>242</v>
      </c>
      <c r="B102" s="35">
        <v>454</v>
      </c>
      <c r="C102" s="35" t="s">
        <v>243</v>
      </c>
    </row>
    <row r="103" spans="1:3" x14ac:dyDescent="0.3">
      <c r="A103" s="35" t="s">
        <v>244</v>
      </c>
      <c r="B103" s="35">
        <v>529</v>
      </c>
      <c r="C103" s="35" t="s">
        <v>245</v>
      </c>
    </row>
    <row r="104" spans="1:3" x14ac:dyDescent="0.3">
      <c r="A104" s="35" t="s">
        <v>246</v>
      </c>
      <c r="B104" s="35">
        <v>570</v>
      </c>
      <c r="C104" s="35" t="s">
        <v>247</v>
      </c>
    </row>
    <row r="105" spans="1:3" x14ac:dyDescent="0.3">
      <c r="A105" s="35" t="s">
        <v>248</v>
      </c>
      <c r="B105" s="35">
        <v>615</v>
      </c>
      <c r="C105" s="35" t="s">
        <v>249</v>
      </c>
    </row>
    <row r="106" spans="1:3" x14ac:dyDescent="0.3">
      <c r="A106" s="35" t="s">
        <v>250</v>
      </c>
      <c r="B106" s="35">
        <v>496</v>
      </c>
      <c r="C106" s="35" t="s">
        <v>251</v>
      </c>
    </row>
    <row r="107" spans="1:3" x14ac:dyDescent="0.3">
      <c r="A107" s="35" t="s">
        <v>252</v>
      </c>
      <c r="B107" s="35">
        <v>495</v>
      </c>
      <c r="C107" s="35" t="s">
        <v>253</v>
      </c>
    </row>
    <row r="108" spans="1:3" x14ac:dyDescent="0.3">
      <c r="A108" s="35" t="s">
        <v>254</v>
      </c>
      <c r="B108" s="35">
        <v>655</v>
      </c>
      <c r="C108" s="35" t="s">
        <v>255</v>
      </c>
    </row>
    <row r="109" spans="1:3" x14ac:dyDescent="0.3">
      <c r="A109" s="35" t="s">
        <v>256</v>
      </c>
      <c r="B109" s="35">
        <v>294</v>
      </c>
      <c r="C109" s="35" t="s">
        <v>257</v>
      </c>
    </row>
    <row r="110" spans="1:3" x14ac:dyDescent="0.3">
      <c r="A110" s="35" t="s">
        <v>258</v>
      </c>
      <c r="B110" s="35">
        <v>531</v>
      </c>
      <c r="C110" s="35" t="s">
        <v>259</v>
      </c>
    </row>
    <row r="111" spans="1:3" x14ac:dyDescent="0.3">
      <c r="A111" s="35" t="s">
        <v>260</v>
      </c>
      <c r="B111" s="35">
        <v>693</v>
      </c>
      <c r="C111" s="35" t="s">
        <v>261</v>
      </c>
    </row>
    <row r="112" spans="1:3" x14ac:dyDescent="0.3">
      <c r="A112" s="35" t="s">
        <v>262</v>
      </c>
      <c r="B112" s="35">
        <v>568</v>
      </c>
      <c r="C112" s="35" t="s">
        <v>263</v>
      </c>
    </row>
    <row r="113" spans="1:3" x14ac:dyDescent="0.3">
      <c r="A113" s="35" t="s">
        <v>264</v>
      </c>
      <c r="B113" s="35">
        <v>437</v>
      </c>
      <c r="C113" s="35" t="s">
        <v>265</v>
      </c>
    </row>
    <row r="114" spans="1:3" x14ac:dyDescent="0.3">
      <c r="A114" s="35" t="s">
        <v>266</v>
      </c>
      <c r="B114" s="35">
        <v>436</v>
      </c>
      <c r="C114" s="35" t="s">
        <v>267</v>
      </c>
    </row>
    <row r="115" spans="1:3" x14ac:dyDescent="0.3">
      <c r="A115" s="35" t="s">
        <v>268</v>
      </c>
      <c r="B115" s="35">
        <v>934</v>
      </c>
      <c r="C115" s="35" t="s">
        <v>269</v>
      </c>
    </row>
    <row r="116" spans="1:3" x14ac:dyDescent="0.3">
      <c r="A116" s="35" t="s">
        <v>270</v>
      </c>
      <c r="B116" s="35">
        <v>653</v>
      </c>
      <c r="C116" s="35" t="s">
        <v>271</v>
      </c>
    </row>
    <row r="117" spans="1:3" x14ac:dyDescent="0.3">
      <c r="A117" s="35" t="s">
        <v>272</v>
      </c>
      <c r="B117" s="35">
        <v>587</v>
      </c>
      <c r="C117" s="35" t="s">
        <v>273</v>
      </c>
    </row>
    <row r="118" spans="1:3" x14ac:dyDescent="0.3">
      <c r="A118" s="35" t="s">
        <v>274</v>
      </c>
      <c r="B118" s="35">
        <v>359</v>
      </c>
      <c r="C118" s="35" t="s">
        <v>275</v>
      </c>
    </row>
    <row r="119" spans="1:3" x14ac:dyDescent="0.3">
      <c r="A119" s="35" t="s">
        <v>276</v>
      </c>
      <c r="B119" s="35">
        <v>788</v>
      </c>
      <c r="C119" s="35" t="s">
        <v>277</v>
      </c>
    </row>
    <row r="120" spans="1:3" x14ac:dyDescent="0.3">
      <c r="A120" s="35" t="s">
        <v>278</v>
      </c>
      <c r="B120" s="35">
        <v>367</v>
      </c>
      <c r="C120" s="35" t="s">
        <v>279</v>
      </c>
    </row>
    <row r="121" spans="1:3" x14ac:dyDescent="0.3">
      <c r="A121" s="35" t="s">
        <v>280</v>
      </c>
      <c r="B121" s="35">
        <v>940</v>
      </c>
      <c r="C121" s="35" t="s">
        <v>281</v>
      </c>
    </row>
    <row r="122" spans="1:3" x14ac:dyDescent="0.3">
      <c r="A122" s="35" t="s">
        <v>282</v>
      </c>
      <c r="B122" s="35">
        <v>703</v>
      </c>
      <c r="C122" s="35" t="s">
        <v>283</v>
      </c>
    </row>
    <row r="123" spans="1:3" x14ac:dyDescent="0.3">
      <c r="A123" s="35" t="s">
        <v>284</v>
      </c>
      <c r="B123" s="35">
        <v>225</v>
      </c>
      <c r="C123" s="35" t="s">
        <v>285</v>
      </c>
    </row>
    <row r="124" spans="1:3" x14ac:dyDescent="0.3">
      <c r="A124" s="35" t="s">
        <v>286</v>
      </c>
      <c r="B124" s="35">
        <v>624</v>
      </c>
    </row>
    <row r="125" spans="1:3" x14ac:dyDescent="0.3">
      <c r="A125" s="35" t="s">
        <v>287</v>
      </c>
      <c r="B125" s="35">
        <v>560</v>
      </c>
      <c r="C125" s="35" t="s">
        <v>288</v>
      </c>
    </row>
    <row r="126" spans="1:3" x14ac:dyDescent="0.3">
      <c r="A126" s="35" t="s">
        <v>289</v>
      </c>
      <c r="B126" s="35">
        <v>784</v>
      </c>
      <c r="C126" s="35" t="s">
        <v>290</v>
      </c>
    </row>
    <row r="127" spans="1:3" x14ac:dyDescent="0.3">
      <c r="A127" s="35" t="s">
        <v>291</v>
      </c>
      <c r="B127" s="35">
        <v>377</v>
      </c>
      <c r="C127" s="35" t="s">
        <v>292</v>
      </c>
    </row>
    <row r="128" spans="1:3" x14ac:dyDescent="0.3">
      <c r="A128" s="35" t="s">
        <v>293</v>
      </c>
      <c r="B128" s="35">
        <v>123</v>
      </c>
      <c r="C128" s="35" t="s">
        <v>294</v>
      </c>
    </row>
    <row r="129" spans="1:3" x14ac:dyDescent="0.3">
      <c r="A129" s="35" t="s">
        <v>295</v>
      </c>
      <c r="B129" s="35">
        <v>627</v>
      </c>
      <c r="C129" s="35" t="s">
        <v>296</v>
      </c>
    </row>
    <row r="130" spans="1:3" x14ac:dyDescent="0.3">
      <c r="A130" s="35" t="s">
        <v>297</v>
      </c>
      <c r="B130" s="35">
        <v>222</v>
      </c>
      <c r="C130" s="35" t="s">
        <v>298</v>
      </c>
    </row>
    <row r="131" spans="1:3" x14ac:dyDescent="0.3">
      <c r="A131" s="35" t="s">
        <v>299</v>
      </c>
      <c r="B131" s="35">
        <v>10</v>
      </c>
      <c r="C131" s="35" t="s">
        <v>300</v>
      </c>
    </row>
    <row r="132" spans="1:3" x14ac:dyDescent="0.3">
      <c r="A132" s="35" t="s">
        <v>301</v>
      </c>
      <c r="B132" s="35">
        <v>135</v>
      </c>
      <c r="C132" s="35" t="s">
        <v>302</v>
      </c>
    </row>
    <row r="133" spans="1:3" x14ac:dyDescent="0.3">
      <c r="A133" s="35" t="s">
        <v>303</v>
      </c>
      <c r="B133" s="35">
        <v>730</v>
      </c>
      <c r="C133" s="35" t="s">
        <v>304</v>
      </c>
    </row>
    <row r="134" spans="1:3" x14ac:dyDescent="0.3">
      <c r="A134" s="35" t="s">
        <v>305</v>
      </c>
      <c r="B134" s="35">
        <v>361</v>
      </c>
      <c r="C134" s="35" t="s">
        <v>306</v>
      </c>
    </row>
    <row r="135" spans="1:3" x14ac:dyDescent="0.3">
      <c r="A135" s="35" t="s">
        <v>307</v>
      </c>
      <c r="B135" s="35">
        <v>908</v>
      </c>
      <c r="C135" s="35" t="s">
        <v>308</v>
      </c>
    </row>
    <row r="136" spans="1:3" x14ac:dyDescent="0.3">
      <c r="A136" s="35" t="s">
        <v>309</v>
      </c>
      <c r="B136" s="35">
        <v>421</v>
      </c>
      <c r="C136" s="35" t="s">
        <v>310</v>
      </c>
    </row>
    <row r="137" spans="1:3" x14ac:dyDescent="0.3">
      <c r="A137" s="35" t="s">
        <v>311</v>
      </c>
      <c r="B137" s="35">
        <v>420</v>
      </c>
      <c r="C137" s="35" t="s">
        <v>312</v>
      </c>
    </row>
    <row r="138" spans="1:3" x14ac:dyDescent="0.3">
      <c r="A138" s="35" t="s">
        <v>313</v>
      </c>
      <c r="B138" s="35">
        <v>890</v>
      </c>
      <c r="C138" s="35" t="s">
        <v>314</v>
      </c>
    </row>
    <row r="139" spans="1:3" x14ac:dyDescent="0.3">
      <c r="A139" s="35" t="s">
        <v>315</v>
      </c>
      <c r="B139" s="35">
        <v>292</v>
      </c>
      <c r="C139" s="35" t="s">
        <v>316</v>
      </c>
    </row>
    <row r="140" spans="1:3" x14ac:dyDescent="0.3">
      <c r="A140" s="35" t="s">
        <v>317</v>
      </c>
      <c r="B140" s="35">
        <v>350</v>
      </c>
      <c r="C140" s="35" t="s">
        <v>318</v>
      </c>
    </row>
    <row r="141" spans="1:3" x14ac:dyDescent="0.3">
      <c r="A141" s="35" t="s">
        <v>319</v>
      </c>
      <c r="B141" s="35">
        <v>228</v>
      </c>
      <c r="C141" s="35" t="s">
        <v>320</v>
      </c>
    </row>
    <row r="142" spans="1:3" x14ac:dyDescent="0.3">
      <c r="A142" s="35" t="s">
        <v>321</v>
      </c>
      <c r="B142" s="35">
        <v>237</v>
      </c>
      <c r="C142" s="35" t="s">
        <v>322</v>
      </c>
    </row>
    <row r="143" spans="1:3" x14ac:dyDescent="0.3">
      <c r="A143" s="35" t="s">
        <v>323</v>
      </c>
      <c r="B143" s="35">
        <v>712</v>
      </c>
      <c r="C143" s="35" t="s">
        <v>324</v>
      </c>
    </row>
    <row r="144" spans="1:3" x14ac:dyDescent="0.3">
      <c r="A144" s="35" t="s">
        <v>325</v>
      </c>
      <c r="B144" s="35">
        <v>905</v>
      </c>
      <c r="C144" s="35" t="s">
        <v>326</v>
      </c>
    </row>
    <row r="145" spans="1:3" x14ac:dyDescent="0.3">
      <c r="A145" s="35" t="s">
        <v>327</v>
      </c>
      <c r="B145" s="35">
        <v>855</v>
      </c>
      <c r="C145" s="35" t="s">
        <v>328</v>
      </c>
    </row>
    <row r="146" spans="1:3" x14ac:dyDescent="0.3">
      <c r="A146" s="35" t="s">
        <v>329</v>
      </c>
      <c r="B146" s="35">
        <v>859</v>
      </c>
      <c r="C146" s="35" t="s">
        <v>330</v>
      </c>
    </row>
    <row r="147" spans="1:3" x14ac:dyDescent="0.3">
      <c r="A147" s="35" t="s">
        <v>331</v>
      </c>
      <c r="B147" s="35">
        <v>7</v>
      </c>
      <c r="C147" s="35" t="s">
        <v>332</v>
      </c>
    </row>
    <row r="148" spans="1:3" x14ac:dyDescent="0.3">
      <c r="A148" s="35" t="s">
        <v>333</v>
      </c>
      <c r="B148" s="35">
        <v>422</v>
      </c>
      <c r="C148" s="35" t="s">
        <v>334</v>
      </c>
    </row>
    <row r="149" spans="1:3" x14ac:dyDescent="0.3">
      <c r="A149" s="35" t="s">
        <v>335</v>
      </c>
      <c r="B149" s="35">
        <v>633</v>
      </c>
      <c r="C149" s="35" t="s">
        <v>336</v>
      </c>
    </row>
    <row r="150" spans="1:3" x14ac:dyDescent="0.3">
      <c r="A150" s="35" t="s">
        <v>337</v>
      </c>
      <c r="B150" s="35">
        <v>825</v>
      </c>
      <c r="C150" s="35" t="s">
        <v>338</v>
      </c>
    </row>
    <row r="151" spans="1:3" x14ac:dyDescent="0.3">
      <c r="A151" s="35" t="s">
        <v>339</v>
      </c>
      <c r="B151" s="35">
        <v>159</v>
      </c>
      <c r="C151" s="35" t="s">
        <v>340</v>
      </c>
    </row>
    <row r="152" spans="1:3" x14ac:dyDescent="0.3">
      <c r="A152" s="35" t="s">
        <v>341</v>
      </c>
      <c r="B152" s="35">
        <v>160</v>
      </c>
      <c r="C152" s="35" t="s">
        <v>342</v>
      </c>
    </row>
    <row r="153" spans="1:3" x14ac:dyDescent="0.3">
      <c r="A153" s="35" t="s">
        <v>343</v>
      </c>
      <c r="B153" s="35">
        <v>341</v>
      </c>
      <c r="C153" s="35" t="s">
        <v>344</v>
      </c>
    </row>
    <row r="154" spans="1:3" x14ac:dyDescent="0.3">
      <c r="A154" s="35" t="s">
        <v>345</v>
      </c>
      <c r="B154" s="35">
        <v>355</v>
      </c>
      <c r="C154" s="35" t="s">
        <v>346</v>
      </c>
    </row>
    <row r="155" spans="1:3" x14ac:dyDescent="0.3">
      <c r="A155" s="35" t="s">
        <v>347</v>
      </c>
      <c r="B155" s="35">
        <v>340</v>
      </c>
      <c r="C155" s="35" t="s">
        <v>348</v>
      </c>
    </row>
    <row r="156" spans="1:3" x14ac:dyDescent="0.3">
      <c r="A156" s="35" t="s">
        <v>349</v>
      </c>
      <c r="B156" s="35">
        <v>939</v>
      </c>
      <c r="C156" s="35" t="s">
        <v>350</v>
      </c>
    </row>
    <row r="157" spans="1:3" x14ac:dyDescent="0.3">
      <c r="A157" s="35" t="s">
        <v>351</v>
      </c>
      <c r="B157" s="35">
        <v>700</v>
      </c>
      <c r="C157" s="35" t="s">
        <v>352</v>
      </c>
    </row>
    <row r="158" spans="1:3" x14ac:dyDescent="0.3">
      <c r="A158" s="35" t="s">
        <v>353</v>
      </c>
      <c r="B158" s="35">
        <v>21</v>
      </c>
      <c r="C158" s="35" t="s">
        <v>354</v>
      </c>
    </row>
    <row r="159" spans="1:3" x14ac:dyDescent="0.3">
      <c r="A159" s="35" t="s">
        <v>355</v>
      </c>
      <c r="B159" s="35">
        <v>196</v>
      </c>
      <c r="C159" s="35" t="s">
        <v>356</v>
      </c>
    </row>
    <row r="160" spans="1:3" x14ac:dyDescent="0.3">
      <c r="A160" s="35" t="s">
        <v>357</v>
      </c>
      <c r="B160" s="35">
        <v>904</v>
      </c>
      <c r="C160" s="35" t="s">
        <v>358</v>
      </c>
    </row>
    <row r="161" spans="1:3" x14ac:dyDescent="0.3">
      <c r="A161" s="35" t="s">
        <v>359</v>
      </c>
      <c r="B161" s="35">
        <v>571</v>
      </c>
      <c r="C161" s="35" t="s">
        <v>360</v>
      </c>
    </row>
    <row r="162" spans="1:3" x14ac:dyDescent="0.3">
      <c r="A162" s="35" t="s">
        <v>361</v>
      </c>
      <c r="B162" s="35">
        <v>399</v>
      </c>
      <c r="C162" s="35" t="s">
        <v>362</v>
      </c>
    </row>
    <row r="163" spans="1:3" x14ac:dyDescent="0.3">
      <c r="A163" s="35" t="s">
        <v>363</v>
      </c>
      <c r="B163" s="35">
        <v>773</v>
      </c>
      <c r="C163" s="35" t="s">
        <v>364</v>
      </c>
    </row>
    <row r="164" spans="1:3" x14ac:dyDescent="0.3">
      <c r="A164" s="35" t="s">
        <v>365</v>
      </c>
      <c r="B164" s="35">
        <v>880</v>
      </c>
      <c r="C164" s="35" t="s">
        <v>366</v>
      </c>
    </row>
    <row r="165" spans="1:3" x14ac:dyDescent="0.3">
      <c r="A165" s="35" t="s">
        <v>367</v>
      </c>
      <c r="B165" s="35">
        <v>921</v>
      </c>
      <c r="C165" s="35" t="s">
        <v>368</v>
      </c>
    </row>
    <row r="166" spans="1:3" x14ac:dyDescent="0.3">
      <c r="A166" s="35" t="s">
        <v>369</v>
      </c>
      <c r="B166" s="35">
        <v>758</v>
      </c>
      <c r="C166" s="35" t="s">
        <v>370</v>
      </c>
    </row>
    <row r="167" spans="1:3" x14ac:dyDescent="0.3">
      <c r="A167" s="35" t="s">
        <v>371</v>
      </c>
      <c r="B167" s="35">
        <v>492</v>
      </c>
      <c r="C167" s="35" t="s">
        <v>372</v>
      </c>
    </row>
    <row r="168" spans="1:3" x14ac:dyDescent="0.3">
      <c r="A168" s="35" t="s">
        <v>373</v>
      </c>
      <c r="B168" s="35">
        <v>491</v>
      </c>
      <c r="C168" s="35" t="s">
        <v>374</v>
      </c>
    </row>
    <row r="169" spans="1:3" x14ac:dyDescent="0.3">
      <c r="A169" s="35" t="s">
        <v>375</v>
      </c>
      <c r="B169" s="35">
        <v>938</v>
      </c>
      <c r="C169" s="35" t="s">
        <v>376</v>
      </c>
    </row>
    <row r="170" spans="1:3" x14ac:dyDescent="0.3">
      <c r="A170" s="35" t="s">
        <v>377</v>
      </c>
      <c r="B170" s="35">
        <v>642</v>
      </c>
      <c r="C170" s="35" t="s">
        <v>378</v>
      </c>
    </row>
    <row r="171" spans="1:3" x14ac:dyDescent="0.3">
      <c r="A171" s="35" t="s">
        <v>379</v>
      </c>
      <c r="B171" s="35">
        <v>347</v>
      </c>
      <c r="C171" s="35" t="s">
        <v>380</v>
      </c>
    </row>
    <row r="172" spans="1:3" x14ac:dyDescent="0.3">
      <c r="A172" s="35" t="s">
        <v>381</v>
      </c>
      <c r="B172" s="35">
        <v>862</v>
      </c>
      <c r="C172" s="35" t="s">
        <v>382</v>
      </c>
    </row>
    <row r="173" spans="1:3" x14ac:dyDescent="0.3">
      <c r="A173" s="35" t="s">
        <v>383</v>
      </c>
      <c r="B173" s="35">
        <v>501</v>
      </c>
      <c r="C173" s="35" t="s">
        <v>384</v>
      </c>
    </row>
    <row r="174" spans="1:3" x14ac:dyDescent="0.3">
      <c r="A174" s="35" t="s">
        <v>385</v>
      </c>
      <c r="B174" s="35">
        <v>684</v>
      </c>
      <c r="C174" s="35" t="s">
        <v>386</v>
      </c>
    </row>
    <row r="175" spans="1:3" x14ac:dyDescent="0.3">
      <c r="A175" s="35" t="s">
        <v>387</v>
      </c>
      <c r="B175" s="35">
        <v>5</v>
      </c>
      <c r="C175" s="35" t="s">
        <v>388</v>
      </c>
    </row>
    <row r="176" spans="1:3" x14ac:dyDescent="0.3">
      <c r="A176" s="35" t="s">
        <v>389</v>
      </c>
      <c r="B176" s="35">
        <v>694</v>
      </c>
      <c r="C176" s="35" t="s">
        <v>390</v>
      </c>
    </row>
    <row r="177" spans="1:3" x14ac:dyDescent="0.3">
      <c r="A177" s="35" t="s">
        <v>391</v>
      </c>
      <c r="B177" s="35">
        <v>532</v>
      </c>
      <c r="C177" s="35" t="s">
        <v>392</v>
      </c>
    </row>
    <row r="178" spans="1:3" x14ac:dyDescent="0.3">
      <c r="A178" s="35" t="s">
        <v>393</v>
      </c>
      <c r="B178" s="35">
        <v>586</v>
      </c>
      <c r="C178" s="35" t="s">
        <v>394</v>
      </c>
    </row>
    <row r="179" spans="1:3" x14ac:dyDescent="0.3">
      <c r="A179" s="35" t="s">
        <v>395</v>
      </c>
      <c r="B179" s="35">
        <v>608</v>
      </c>
      <c r="C179" s="35" t="s">
        <v>396</v>
      </c>
    </row>
    <row r="180" spans="1:3" x14ac:dyDescent="0.3">
      <c r="A180" s="35" t="s">
        <v>397</v>
      </c>
      <c r="B180" s="35">
        <v>899</v>
      </c>
      <c r="C180" s="35" t="s">
        <v>398</v>
      </c>
    </row>
    <row r="181" spans="1:3" x14ac:dyDescent="0.3">
      <c r="A181" s="35" t="s">
        <v>399</v>
      </c>
      <c r="B181" s="35">
        <v>626</v>
      </c>
      <c r="C181" s="35" t="s">
        <v>400</v>
      </c>
    </row>
    <row r="182" spans="1:3" x14ac:dyDescent="0.3">
      <c r="A182" s="35" t="s">
        <v>401</v>
      </c>
      <c r="B182" s="35">
        <v>801</v>
      </c>
      <c r="C182" s="35" t="s">
        <v>402</v>
      </c>
    </row>
    <row r="183" spans="1:3" x14ac:dyDescent="0.3">
      <c r="A183" s="35" t="s">
        <v>403</v>
      </c>
      <c r="B183" s="35">
        <v>267</v>
      </c>
      <c r="C183" s="35" t="s">
        <v>404</v>
      </c>
    </row>
    <row r="184" spans="1:3" x14ac:dyDescent="0.3">
      <c r="A184" s="35" t="s">
        <v>405</v>
      </c>
      <c r="B184" s="35">
        <v>254</v>
      </c>
      <c r="C184" s="35" t="s">
        <v>406</v>
      </c>
    </row>
    <row r="185" spans="1:3" x14ac:dyDescent="0.3">
      <c r="A185" s="35" t="s">
        <v>407</v>
      </c>
      <c r="B185" s="35">
        <v>201</v>
      </c>
      <c r="C185" s="35" t="s">
        <v>408</v>
      </c>
    </row>
    <row r="186" spans="1:3" x14ac:dyDescent="0.3">
      <c r="A186" s="35" t="s">
        <v>409</v>
      </c>
      <c r="B186" s="35">
        <v>266</v>
      </c>
      <c r="C186" s="35" t="s">
        <v>410</v>
      </c>
    </row>
    <row r="187" spans="1:3" x14ac:dyDescent="0.3">
      <c r="A187" s="35" t="s">
        <v>411</v>
      </c>
      <c r="B187" s="35">
        <v>791</v>
      </c>
      <c r="C187" s="35" t="s">
        <v>412</v>
      </c>
    </row>
    <row r="188" spans="1:3" x14ac:dyDescent="0.3">
      <c r="A188" s="35" t="s">
        <v>413</v>
      </c>
      <c r="B188" s="35">
        <v>607</v>
      </c>
      <c r="C188" s="35" t="s">
        <v>414</v>
      </c>
    </row>
    <row r="189" spans="1:3" x14ac:dyDescent="0.3">
      <c r="A189" s="35" t="s">
        <v>415</v>
      </c>
      <c r="B189" s="35">
        <v>56</v>
      </c>
      <c r="C189" s="35" t="s">
        <v>416</v>
      </c>
    </row>
    <row r="190" spans="1:3" x14ac:dyDescent="0.3">
      <c r="A190" s="35" t="s">
        <v>417</v>
      </c>
      <c r="B190" s="35">
        <v>487</v>
      </c>
      <c r="C190" s="35" t="s">
        <v>418</v>
      </c>
    </row>
    <row r="191" spans="1:3" x14ac:dyDescent="0.3">
      <c r="A191" s="35" t="s">
        <v>419</v>
      </c>
      <c r="B191" s="35">
        <v>234</v>
      </c>
      <c r="C191" s="35" t="s">
        <v>420</v>
      </c>
    </row>
    <row r="192" spans="1:3" x14ac:dyDescent="0.3">
      <c r="A192" s="35" t="s">
        <v>421</v>
      </c>
      <c r="B192" s="35">
        <v>37</v>
      </c>
      <c r="C192" s="35" t="s">
        <v>422</v>
      </c>
    </row>
    <row r="193" spans="1:3" x14ac:dyDescent="0.3">
      <c r="A193" s="35" t="s">
        <v>423</v>
      </c>
      <c r="B193" s="35">
        <v>13</v>
      </c>
      <c r="C193" s="35" t="s">
        <v>424</v>
      </c>
    </row>
    <row r="194" spans="1:3" x14ac:dyDescent="0.3">
      <c r="A194" s="35" t="s">
        <v>425</v>
      </c>
      <c r="B194" s="35">
        <v>38</v>
      </c>
      <c r="C194" s="35" t="s">
        <v>426</v>
      </c>
    </row>
    <row r="195" spans="1:3" x14ac:dyDescent="0.3">
      <c r="A195" s="35" t="s">
        <v>427</v>
      </c>
      <c r="B195" s="35">
        <v>679</v>
      </c>
      <c r="C195" s="35" t="s">
        <v>428</v>
      </c>
    </row>
    <row r="196" spans="1:3" x14ac:dyDescent="0.3">
      <c r="A196" s="35" t="s">
        <v>429</v>
      </c>
      <c r="B196" s="35">
        <v>216</v>
      </c>
      <c r="C196" s="35" t="s">
        <v>430</v>
      </c>
    </row>
    <row r="197" spans="1:3" x14ac:dyDescent="0.3">
      <c r="A197" s="35" t="s">
        <v>431</v>
      </c>
      <c r="B197" s="35">
        <v>17</v>
      </c>
      <c r="C197" s="35" t="s">
        <v>432</v>
      </c>
    </row>
    <row r="198" spans="1:3" x14ac:dyDescent="0.3">
      <c r="A198" s="35" t="s">
        <v>433</v>
      </c>
      <c r="B198" s="35">
        <v>30</v>
      </c>
      <c r="C198" s="35" t="s">
        <v>434</v>
      </c>
    </row>
    <row r="199" spans="1:3" x14ac:dyDescent="0.3">
      <c r="A199" s="35" t="s">
        <v>435</v>
      </c>
      <c r="B199" s="35">
        <v>31</v>
      </c>
      <c r="C199" s="35" t="s">
        <v>436</v>
      </c>
    </row>
    <row r="200" spans="1:3" x14ac:dyDescent="0.3">
      <c r="A200" s="35" t="s">
        <v>437</v>
      </c>
      <c r="B200" s="35">
        <v>836</v>
      </c>
      <c r="C200" s="35" t="s">
        <v>438</v>
      </c>
    </row>
    <row r="201" spans="1:3" x14ac:dyDescent="0.3">
      <c r="A201" s="35" t="s">
        <v>439</v>
      </c>
      <c r="B201" s="35">
        <v>835</v>
      </c>
      <c r="C201" s="35" t="s">
        <v>440</v>
      </c>
    </row>
    <row r="202" spans="1:3" x14ac:dyDescent="0.3">
      <c r="A202" s="35" t="s">
        <v>441</v>
      </c>
      <c r="B202" s="35">
        <v>834</v>
      </c>
      <c r="C202" s="35" t="s">
        <v>442</v>
      </c>
    </row>
    <row r="203" spans="1:3" x14ac:dyDescent="0.3">
      <c r="A203" s="35" t="s">
        <v>443</v>
      </c>
      <c r="B203" s="35">
        <v>202</v>
      </c>
      <c r="C203" s="35" t="s">
        <v>444</v>
      </c>
    </row>
    <row r="204" spans="1:3" x14ac:dyDescent="0.3">
      <c r="A204" s="35" t="s">
        <v>445</v>
      </c>
      <c r="B204" s="35">
        <v>358</v>
      </c>
      <c r="C204" s="35" t="s">
        <v>446</v>
      </c>
    </row>
    <row r="205" spans="1:3" x14ac:dyDescent="0.3">
      <c r="A205" s="35" t="s">
        <v>447</v>
      </c>
      <c r="B205" s="35">
        <v>258</v>
      </c>
      <c r="C205" s="35" t="s">
        <v>448</v>
      </c>
    </row>
    <row r="206" spans="1:3" x14ac:dyDescent="0.3">
      <c r="A206" s="35" t="s">
        <v>449</v>
      </c>
      <c r="B206" s="35">
        <v>869</v>
      </c>
      <c r="C206" s="35" t="s">
        <v>450</v>
      </c>
    </row>
    <row r="207" spans="1:3" x14ac:dyDescent="0.3">
      <c r="A207" s="35" t="s">
        <v>451</v>
      </c>
      <c r="B207" s="35">
        <v>868</v>
      </c>
      <c r="C207" s="35" t="s">
        <v>452</v>
      </c>
    </row>
    <row r="208" spans="1:3" x14ac:dyDescent="0.3">
      <c r="A208" s="35" t="s">
        <v>453</v>
      </c>
      <c r="B208" s="35">
        <v>520</v>
      </c>
      <c r="C208" s="35" t="s">
        <v>454</v>
      </c>
    </row>
    <row r="209" spans="1:3" x14ac:dyDescent="0.3">
      <c r="A209" s="35" t="s">
        <v>455</v>
      </c>
      <c r="B209" s="35">
        <v>539</v>
      </c>
      <c r="C209" s="35" t="s">
        <v>456</v>
      </c>
    </row>
    <row r="210" spans="1:3" x14ac:dyDescent="0.3">
      <c r="A210" s="35" t="s">
        <v>457</v>
      </c>
      <c r="B210" s="35">
        <v>747</v>
      </c>
      <c r="C210" s="35" t="s">
        <v>458</v>
      </c>
    </row>
    <row r="211" spans="1:3" x14ac:dyDescent="0.3">
      <c r="A211" s="35" t="s">
        <v>459</v>
      </c>
      <c r="B211" s="35">
        <v>352</v>
      </c>
      <c r="C211" s="35" t="s">
        <v>460</v>
      </c>
    </row>
    <row r="212" spans="1:3" x14ac:dyDescent="0.3">
      <c r="A212" s="35" t="s">
        <v>461</v>
      </c>
      <c r="B212" s="35">
        <v>749</v>
      </c>
      <c r="C212" s="35" t="s">
        <v>462</v>
      </c>
    </row>
    <row r="213" spans="1:3" x14ac:dyDescent="0.3">
      <c r="A213" s="35" t="s">
        <v>463</v>
      </c>
      <c r="B213" s="35">
        <v>535</v>
      </c>
      <c r="C213" s="35" t="s">
        <v>464</v>
      </c>
    </row>
    <row r="214" spans="1:3" x14ac:dyDescent="0.3">
      <c r="A214" s="35" t="s">
        <v>465</v>
      </c>
      <c r="B214" s="35">
        <v>235</v>
      </c>
      <c r="C214" s="35" t="s">
        <v>466</v>
      </c>
    </row>
    <row r="215" spans="1:3" x14ac:dyDescent="0.3">
      <c r="A215" s="35" t="s">
        <v>467</v>
      </c>
      <c r="B215" s="35">
        <v>466</v>
      </c>
      <c r="C215" s="35" t="s">
        <v>468</v>
      </c>
    </row>
    <row r="216" spans="1:3" x14ac:dyDescent="0.3">
      <c r="A216" s="35" t="s">
        <v>469</v>
      </c>
      <c r="B216" s="35">
        <v>579</v>
      </c>
      <c r="C216" s="35" t="s">
        <v>470</v>
      </c>
    </row>
    <row r="217" spans="1:3" x14ac:dyDescent="0.3">
      <c r="A217" s="35" t="s">
        <v>471</v>
      </c>
      <c r="B217" s="35">
        <v>318</v>
      </c>
      <c r="C217" s="35" t="s">
        <v>472</v>
      </c>
    </row>
    <row r="218" spans="1:3" x14ac:dyDescent="0.3">
      <c r="A218" s="35" t="s">
        <v>473</v>
      </c>
      <c r="B218" s="35">
        <v>353</v>
      </c>
      <c r="C218" s="35" t="s">
        <v>474</v>
      </c>
    </row>
    <row r="219" spans="1:3" x14ac:dyDescent="0.3">
      <c r="A219" s="35" t="s">
        <v>475</v>
      </c>
      <c r="B219" s="35">
        <v>58</v>
      </c>
      <c r="C219" s="35" t="s">
        <v>476</v>
      </c>
    </row>
    <row r="220" spans="1:3" x14ac:dyDescent="0.3">
      <c r="A220" s="35" t="s">
        <v>477</v>
      </c>
      <c r="B220" s="35">
        <v>20</v>
      </c>
      <c r="C220" s="35" t="s">
        <v>478</v>
      </c>
    </row>
    <row r="221" spans="1:3" x14ac:dyDescent="0.3">
      <c r="A221" s="35" t="s">
        <v>479</v>
      </c>
      <c r="B221" s="35">
        <v>82</v>
      </c>
      <c r="C221" s="35" t="s">
        <v>480</v>
      </c>
    </row>
    <row r="222" spans="1:3" x14ac:dyDescent="0.3">
      <c r="A222" s="35" t="s">
        <v>481</v>
      </c>
      <c r="B222" s="35">
        <v>231</v>
      </c>
      <c r="C222" s="35" t="s">
        <v>482</v>
      </c>
    </row>
    <row r="223" spans="1:3" x14ac:dyDescent="0.3">
      <c r="A223" s="35" t="s">
        <v>483</v>
      </c>
      <c r="B223" s="35">
        <v>814</v>
      </c>
      <c r="C223" s="35" t="s">
        <v>484</v>
      </c>
    </row>
    <row r="224" spans="1:3" x14ac:dyDescent="0.3">
      <c r="A224" s="35" t="s">
        <v>485</v>
      </c>
      <c r="B224" s="35">
        <v>277</v>
      </c>
      <c r="C224" s="35" t="s">
        <v>486</v>
      </c>
    </row>
    <row r="225" spans="1:3" x14ac:dyDescent="0.3">
      <c r="A225" s="35" t="s">
        <v>487</v>
      </c>
      <c r="B225" s="35">
        <v>805</v>
      </c>
      <c r="C225" s="35" t="s">
        <v>488</v>
      </c>
    </row>
    <row r="226" spans="1:3" x14ac:dyDescent="0.3">
      <c r="A226" s="35" t="s">
        <v>489</v>
      </c>
      <c r="B226" s="35">
        <v>483</v>
      </c>
      <c r="C226" s="35" t="s">
        <v>490</v>
      </c>
    </row>
    <row r="227" spans="1:3" x14ac:dyDescent="0.3">
      <c r="A227" s="35" t="s">
        <v>491</v>
      </c>
      <c r="B227" s="35">
        <v>617</v>
      </c>
      <c r="C227" s="35" t="s">
        <v>492</v>
      </c>
    </row>
    <row r="228" spans="1:3" x14ac:dyDescent="0.3">
      <c r="A228" s="35" t="s">
        <v>493</v>
      </c>
      <c r="B228" s="35">
        <v>455</v>
      </c>
      <c r="C228" s="35" t="s">
        <v>494</v>
      </c>
    </row>
    <row r="229" spans="1:3" x14ac:dyDescent="0.3">
      <c r="A229" s="35" t="s">
        <v>495</v>
      </c>
      <c r="B229" s="35">
        <v>60</v>
      </c>
      <c r="C229" s="35" t="s">
        <v>496</v>
      </c>
    </row>
    <row r="230" spans="1:3" x14ac:dyDescent="0.3">
      <c r="A230" s="35" t="s">
        <v>497</v>
      </c>
      <c r="B230" s="35">
        <v>79</v>
      </c>
      <c r="C230" s="35" t="s">
        <v>498</v>
      </c>
    </row>
    <row r="231" spans="1:3" x14ac:dyDescent="0.3">
      <c r="A231" s="35" t="s">
        <v>499</v>
      </c>
      <c r="B231" s="35">
        <v>902</v>
      </c>
      <c r="C231" s="35" t="s">
        <v>500</v>
      </c>
    </row>
    <row r="232" spans="1:3" x14ac:dyDescent="0.3">
      <c r="A232" s="35" t="s">
        <v>501</v>
      </c>
      <c r="B232" s="35">
        <v>910</v>
      </c>
      <c r="C232" s="35" t="s">
        <v>502</v>
      </c>
    </row>
    <row r="233" spans="1:3" x14ac:dyDescent="0.3">
      <c r="A233" s="35" t="s">
        <v>503</v>
      </c>
      <c r="B233" s="35">
        <v>311</v>
      </c>
      <c r="C233" s="35" t="s">
        <v>504</v>
      </c>
    </row>
    <row r="234" spans="1:3" x14ac:dyDescent="0.3">
      <c r="A234" s="35" t="s">
        <v>505</v>
      </c>
      <c r="B234" s="35">
        <v>755</v>
      </c>
      <c r="C234" s="35" t="s">
        <v>506</v>
      </c>
    </row>
    <row r="235" spans="1:3" x14ac:dyDescent="0.3">
      <c r="A235" s="35" t="s">
        <v>507</v>
      </c>
      <c r="B235" s="35">
        <v>734</v>
      </c>
      <c r="C235" s="35" t="s">
        <v>508</v>
      </c>
    </row>
    <row r="236" spans="1:3" x14ac:dyDescent="0.3">
      <c r="A236" s="35" t="s">
        <v>509</v>
      </c>
      <c r="B236" s="35">
        <v>759</v>
      </c>
      <c r="C236" s="35" t="s">
        <v>510</v>
      </c>
    </row>
    <row r="237" spans="1:3" x14ac:dyDescent="0.3">
      <c r="A237" s="35" t="s">
        <v>511</v>
      </c>
      <c r="B237" s="35">
        <v>197</v>
      </c>
      <c r="C237" s="35" t="s">
        <v>512</v>
      </c>
    </row>
    <row r="238" spans="1:3" x14ac:dyDescent="0.3">
      <c r="A238" s="35" t="s">
        <v>513</v>
      </c>
      <c r="B238" s="35">
        <v>1</v>
      </c>
      <c r="C238" s="35" t="s">
        <v>514</v>
      </c>
    </row>
    <row r="239" spans="1:3" x14ac:dyDescent="0.3">
      <c r="A239" s="35" t="s">
        <v>515</v>
      </c>
      <c r="B239" s="35">
        <v>646</v>
      </c>
      <c r="C239" s="35" t="s">
        <v>516</v>
      </c>
    </row>
    <row r="240" spans="1:3" x14ac:dyDescent="0.3">
      <c r="A240" s="35" t="s">
        <v>517</v>
      </c>
      <c r="B240" s="35">
        <v>735</v>
      </c>
      <c r="C240" s="35" t="s">
        <v>518</v>
      </c>
    </row>
    <row r="241" spans="1:3" x14ac:dyDescent="0.3">
      <c r="A241" s="35" t="s">
        <v>519</v>
      </c>
      <c r="B241" s="35">
        <v>661</v>
      </c>
      <c r="C241" s="35" t="s">
        <v>520</v>
      </c>
    </row>
    <row r="242" spans="1:3" x14ac:dyDescent="0.3">
      <c r="A242" s="35" t="s">
        <v>521</v>
      </c>
      <c r="B242" s="35">
        <v>883</v>
      </c>
      <c r="C242" s="35" t="s">
        <v>522</v>
      </c>
    </row>
    <row r="243" spans="1:3" x14ac:dyDescent="0.3">
      <c r="A243" s="35" t="s">
        <v>523</v>
      </c>
      <c r="B243" s="35">
        <v>714</v>
      </c>
      <c r="C243" s="35" t="s">
        <v>524</v>
      </c>
    </row>
    <row r="244" spans="1:3" x14ac:dyDescent="0.3">
      <c r="A244" s="35" t="s">
        <v>525</v>
      </c>
      <c r="B244" s="35">
        <v>313</v>
      </c>
      <c r="C244" s="35" t="s">
        <v>526</v>
      </c>
    </row>
    <row r="245" spans="1:3" x14ac:dyDescent="0.3">
      <c r="A245" s="35" t="s">
        <v>527</v>
      </c>
      <c r="B245" s="35">
        <v>609</v>
      </c>
      <c r="C245" s="35" t="s">
        <v>528</v>
      </c>
    </row>
    <row r="246" spans="1:3" x14ac:dyDescent="0.3">
      <c r="A246" s="35" t="s">
        <v>529</v>
      </c>
      <c r="B246" s="35">
        <v>722</v>
      </c>
      <c r="C246" s="35" t="s">
        <v>530</v>
      </c>
    </row>
    <row r="247" spans="1:3" x14ac:dyDescent="0.3">
      <c r="A247" s="35" t="s">
        <v>531</v>
      </c>
      <c r="B247" s="35">
        <v>806</v>
      </c>
      <c r="C247" s="35" t="s">
        <v>532</v>
      </c>
    </row>
    <row r="248" spans="1:3" x14ac:dyDescent="0.3">
      <c r="A248" s="35" t="s">
        <v>533</v>
      </c>
      <c r="B248" s="35">
        <v>232</v>
      </c>
      <c r="C248" s="35" t="s">
        <v>534</v>
      </c>
    </row>
    <row r="249" spans="1:3" x14ac:dyDescent="0.3">
      <c r="A249" s="35" t="s">
        <v>535</v>
      </c>
      <c r="B249" s="35">
        <v>484</v>
      </c>
      <c r="C249" s="35" t="s">
        <v>536</v>
      </c>
    </row>
    <row r="250" spans="1:3" x14ac:dyDescent="0.3">
      <c r="A250" s="35" t="s">
        <v>537</v>
      </c>
      <c r="B250" s="35">
        <v>740</v>
      </c>
      <c r="C250" s="35" t="s">
        <v>538</v>
      </c>
    </row>
    <row r="251" spans="1:3" x14ac:dyDescent="0.3">
      <c r="A251" s="35" t="s">
        <v>539</v>
      </c>
      <c r="B251" s="35">
        <v>122</v>
      </c>
      <c r="C251" s="35" t="s">
        <v>540</v>
      </c>
    </row>
    <row r="252" spans="1:3" x14ac:dyDescent="0.3">
      <c r="A252" s="35" t="s">
        <v>541</v>
      </c>
      <c r="B252" s="35">
        <v>220</v>
      </c>
      <c r="C252" s="35" t="s">
        <v>542</v>
      </c>
    </row>
    <row r="253" spans="1:3" x14ac:dyDescent="0.3">
      <c r="A253" s="35" t="s">
        <v>543</v>
      </c>
      <c r="B253" s="35">
        <v>853</v>
      </c>
      <c r="C253" s="35" t="s">
        <v>544</v>
      </c>
    </row>
    <row r="254" spans="1:3" x14ac:dyDescent="0.3">
      <c r="A254" s="35" t="s">
        <v>545</v>
      </c>
      <c r="B254" s="35">
        <v>162</v>
      </c>
      <c r="C254" s="35" t="s">
        <v>546</v>
      </c>
    </row>
    <row r="255" spans="1:3" x14ac:dyDescent="0.3">
      <c r="A255" s="35" t="s">
        <v>547</v>
      </c>
      <c r="B255" s="35">
        <v>861</v>
      </c>
      <c r="C255" s="35" t="s">
        <v>548</v>
      </c>
    </row>
    <row r="256" spans="1:3" x14ac:dyDescent="0.3">
      <c r="A256" s="35" t="s">
        <v>549</v>
      </c>
      <c r="B256" s="35">
        <v>469</v>
      </c>
      <c r="C256" s="35" t="s">
        <v>550</v>
      </c>
    </row>
    <row r="257" spans="1:3" x14ac:dyDescent="0.3">
      <c r="A257" s="35" t="s">
        <v>551</v>
      </c>
      <c r="B257" s="35">
        <v>592</v>
      </c>
      <c r="C257" s="35" t="s">
        <v>552</v>
      </c>
    </row>
    <row r="258" spans="1:3" x14ac:dyDescent="0.3">
      <c r="A258" s="35" t="s">
        <v>553</v>
      </c>
      <c r="B258" s="35">
        <v>930</v>
      </c>
      <c r="C258" s="35" t="s">
        <v>554</v>
      </c>
    </row>
    <row r="259" spans="1:3" x14ac:dyDescent="0.3">
      <c r="A259" s="35" t="s">
        <v>555</v>
      </c>
      <c r="B259" s="35">
        <v>696</v>
      </c>
      <c r="C259" s="35" t="s">
        <v>556</v>
      </c>
    </row>
    <row r="260" spans="1:3" x14ac:dyDescent="0.3">
      <c r="A260" s="35" t="s">
        <v>557</v>
      </c>
      <c r="B260" s="35">
        <v>239</v>
      </c>
      <c r="C260" s="35" t="s">
        <v>558</v>
      </c>
    </row>
    <row r="261" spans="1:3" x14ac:dyDescent="0.3">
      <c r="A261" s="35" t="s">
        <v>559</v>
      </c>
      <c r="B261" s="35">
        <v>567</v>
      </c>
      <c r="C261" s="35" t="s">
        <v>560</v>
      </c>
    </row>
    <row r="262" spans="1:3" x14ac:dyDescent="0.3">
      <c r="A262" s="35" t="s">
        <v>561</v>
      </c>
      <c r="B262" s="35">
        <v>319</v>
      </c>
      <c r="C262" s="35" t="s">
        <v>562</v>
      </c>
    </row>
    <row r="263" spans="1:3" x14ac:dyDescent="0.3">
      <c r="A263" s="35" t="s">
        <v>563</v>
      </c>
      <c r="B263" s="35">
        <v>680</v>
      </c>
      <c r="C263" s="35" t="s">
        <v>564</v>
      </c>
    </row>
    <row r="264" spans="1:3" x14ac:dyDescent="0.3">
      <c r="A264" s="35" t="s">
        <v>565</v>
      </c>
      <c r="B264" s="35">
        <v>141</v>
      </c>
      <c r="C264" s="35" t="s">
        <v>566</v>
      </c>
    </row>
    <row r="265" spans="1:3" x14ac:dyDescent="0.3">
      <c r="A265" s="35" t="s">
        <v>567</v>
      </c>
      <c r="B265" s="35">
        <v>452</v>
      </c>
      <c r="C265" s="35" t="s">
        <v>568</v>
      </c>
    </row>
    <row r="266" spans="1:3" x14ac:dyDescent="0.3">
      <c r="A266" s="35" t="s">
        <v>569</v>
      </c>
      <c r="B266" s="35">
        <v>927</v>
      </c>
      <c r="C266" s="35" t="s">
        <v>570</v>
      </c>
    </row>
    <row r="267" spans="1:3" x14ac:dyDescent="0.3">
      <c r="A267" s="35" t="s">
        <v>571</v>
      </c>
      <c r="B267" s="35">
        <v>802</v>
      </c>
      <c r="C267" s="35" t="s">
        <v>572</v>
      </c>
    </row>
    <row r="268" spans="1:3" x14ac:dyDescent="0.3">
      <c r="A268" s="35" t="s">
        <v>573</v>
      </c>
      <c r="B268" s="35">
        <v>375</v>
      </c>
      <c r="C268" s="35" t="s">
        <v>574</v>
      </c>
    </row>
    <row r="269" spans="1:3" x14ac:dyDescent="0.3">
      <c r="A269" s="35" t="s">
        <v>575</v>
      </c>
      <c r="B269" s="35">
        <v>137</v>
      </c>
      <c r="C269" s="35" t="s">
        <v>576</v>
      </c>
    </row>
    <row r="270" spans="1:3" x14ac:dyDescent="0.3">
      <c r="A270" s="35" t="s">
        <v>577</v>
      </c>
      <c r="B270" s="35">
        <v>648</v>
      </c>
      <c r="C270" s="35" t="s">
        <v>578</v>
      </c>
    </row>
    <row r="271" spans="1:3" x14ac:dyDescent="0.3">
      <c r="A271" s="35" t="s">
        <v>579</v>
      </c>
      <c r="B271" s="35">
        <v>14</v>
      </c>
      <c r="C271" s="35" t="s">
        <v>580</v>
      </c>
    </row>
    <row r="272" spans="1:3" x14ac:dyDescent="0.3">
      <c r="A272" s="35" t="s">
        <v>581</v>
      </c>
      <c r="B272" s="35">
        <v>404</v>
      </c>
      <c r="C272" s="35" t="s">
        <v>582</v>
      </c>
    </row>
    <row r="273" spans="1:3" x14ac:dyDescent="0.3">
      <c r="A273" s="35" t="s">
        <v>583</v>
      </c>
      <c r="B273" s="35">
        <v>549</v>
      </c>
      <c r="C273" s="35" t="s">
        <v>584</v>
      </c>
    </row>
    <row r="274" spans="1:3" x14ac:dyDescent="0.3">
      <c r="A274" s="35" t="s">
        <v>585</v>
      </c>
      <c r="B274" s="35">
        <v>697</v>
      </c>
      <c r="C274" s="35" t="s">
        <v>586</v>
      </c>
    </row>
    <row r="275" spans="1:3" x14ac:dyDescent="0.3">
      <c r="A275" s="35" t="s">
        <v>587</v>
      </c>
      <c r="B275" s="35">
        <v>221</v>
      </c>
      <c r="C275" s="35" t="s">
        <v>588</v>
      </c>
    </row>
    <row r="276" spans="1:3" x14ac:dyDescent="0.3">
      <c r="A276" s="35" t="s">
        <v>589</v>
      </c>
      <c r="B276" s="35">
        <v>429</v>
      </c>
      <c r="C276" s="35" t="s">
        <v>590</v>
      </c>
    </row>
    <row r="277" spans="1:3" x14ac:dyDescent="0.3">
      <c r="A277" s="35" t="s">
        <v>591</v>
      </c>
      <c r="B277" s="35">
        <v>485</v>
      </c>
      <c r="C277" s="35" t="s">
        <v>592</v>
      </c>
    </row>
    <row r="278" spans="1:3" x14ac:dyDescent="0.3">
      <c r="A278" s="35" t="s">
        <v>593</v>
      </c>
      <c r="B278" s="35">
        <v>200</v>
      </c>
      <c r="C278" s="35" t="s">
        <v>594</v>
      </c>
    </row>
    <row r="279" spans="1:3" x14ac:dyDescent="0.3">
      <c r="A279" s="35" t="s">
        <v>595</v>
      </c>
      <c r="B279" s="35">
        <v>706</v>
      </c>
      <c r="C279" s="35" t="s">
        <v>596</v>
      </c>
    </row>
    <row r="280" spans="1:3" x14ac:dyDescent="0.3">
      <c r="A280" s="35" t="s">
        <v>597</v>
      </c>
      <c r="B280" s="35">
        <v>864</v>
      </c>
      <c r="C280" s="35" t="s">
        <v>598</v>
      </c>
    </row>
    <row r="281" spans="1:3" x14ac:dyDescent="0.3">
      <c r="A281" s="35" t="s">
        <v>599</v>
      </c>
      <c r="B281" s="35">
        <v>438</v>
      </c>
      <c r="C281" s="35" t="s">
        <v>600</v>
      </c>
    </row>
    <row r="282" spans="1:3" x14ac:dyDescent="0.3">
      <c r="A282" s="35" t="s">
        <v>601</v>
      </c>
      <c r="B282" s="35">
        <v>431</v>
      </c>
      <c r="C282" s="35" t="s">
        <v>602</v>
      </c>
    </row>
    <row r="283" spans="1:3" x14ac:dyDescent="0.3">
      <c r="A283" s="35" t="s">
        <v>603</v>
      </c>
      <c r="B283" s="35">
        <v>907</v>
      </c>
      <c r="C283" s="35" t="s">
        <v>604</v>
      </c>
    </row>
    <row r="284" spans="1:3" x14ac:dyDescent="0.3">
      <c r="A284" s="35" t="s">
        <v>605</v>
      </c>
      <c r="B284" s="35">
        <v>409</v>
      </c>
      <c r="C284" s="35" t="s">
        <v>606</v>
      </c>
    </row>
    <row r="285" spans="1:3" x14ac:dyDescent="0.3">
      <c r="A285" s="35" t="s">
        <v>607</v>
      </c>
      <c r="B285" s="35">
        <v>112</v>
      </c>
      <c r="C285" s="35" t="s">
        <v>608</v>
      </c>
    </row>
    <row r="286" spans="1:3" x14ac:dyDescent="0.3">
      <c r="A286" s="35" t="s">
        <v>609</v>
      </c>
      <c r="B286" s="35">
        <v>155</v>
      </c>
      <c r="C286" s="35" t="s">
        <v>610</v>
      </c>
    </row>
    <row r="287" spans="1:3" x14ac:dyDescent="0.3">
      <c r="A287" s="35" t="s">
        <v>611</v>
      </c>
      <c r="B287" s="35">
        <v>48</v>
      </c>
      <c r="C287" s="35" t="s">
        <v>612</v>
      </c>
    </row>
    <row r="288" spans="1:3" x14ac:dyDescent="0.3">
      <c r="A288" s="35" t="s">
        <v>613</v>
      </c>
      <c r="B288" s="35">
        <v>647</v>
      </c>
      <c r="C288" s="35" t="s">
        <v>614</v>
      </c>
    </row>
    <row r="289" spans="1:3" x14ac:dyDescent="0.3">
      <c r="A289" s="35" t="s">
        <v>615</v>
      </c>
      <c r="B289" s="35">
        <v>676</v>
      </c>
      <c r="C289" s="35" t="s">
        <v>616</v>
      </c>
    </row>
    <row r="290" spans="1:3" x14ac:dyDescent="0.3">
      <c r="A290" s="35" t="s">
        <v>617</v>
      </c>
      <c r="B290" s="35">
        <v>618</v>
      </c>
      <c r="C290" s="35" t="s">
        <v>618</v>
      </c>
    </row>
    <row r="291" spans="1:3" x14ac:dyDescent="0.3">
      <c r="A291" s="35" t="s">
        <v>619</v>
      </c>
      <c r="B291" s="35">
        <v>844</v>
      </c>
      <c r="C291" s="35" t="s">
        <v>620</v>
      </c>
    </row>
    <row r="292" spans="1:3" x14ac:dyDescent="0.3">
      <c r="A292" s="35" t="s">
        <v>621</v>
      </c>
      <c r="B292" s="35">
        <v>639</v>
      </c>
      <c r="C292" s="35" t="s">
        <v>622</v>
      </c>
    </row>
    <row r="293" spans="1:3" x14ac:dyDescent="0.3">
      <c r="A293" s="35" t="s">
        <v>623</v>
      </c>
      <c r="B293" s="35">
        <v>259</v>
      </c>
      <c r="C293" s="35" t="s">
        <v>624</v>
      </c>
    </row>
    <row r="294" spans="1:3" x14ac:dyDescent="0.3">
      <c r="A294" s="35" t="s">
        <v>625</v>
      </c>
      <c r="B294" s="35">
        <v>354</v>
      </c>
      <c r="C294" s="35" t="s">
        <v>626</v>
      </c>
    </row>
    <row r="295" spans="1:3" x14ac:dyDescent="0.3">
      <c r="A295" s="35" t="s">
        <v>627</v>
      </c>
      <c r="B295" s="35">
        <v>230</v>
      </c>
      <c r="C295" s="35" t="s">
        <v>628</v>
      </c>
    </row>
    <row r="296" spans="1:3" x14ac:dyDescent="0.3">
      <c r="A296" s="35" t="s">
        <v>629</v>
      </c>
      <c r="B296" s="35">
        <v>516</v>
      </c>
      <c r="C296" s="35" t="s">
        <v>630</v>
      </c>
    </row>
    <row r="297" spans="1:3" x14ac:dyDescent="0.3">
      <c r="A297" s="35" t="s">
        <v>631</v>
      </c>
      <c r="B297" s="35">
        <v>614</v>
      </c>
      <c r="C297" s="35" t="s">
        <v>632</v>
      </c>
    </row>
    <row r="298" spans="1:3" x14ac:dyDescent="0.3">
      <c r="A298" s="35" t="s">
        <v>633</v>
      </c>
      <c r="B298" s="35">
        <v>256</v>
      </c>
      <c r="C298" s="35" t="s">
        <v>634</v>
      </c>
    </row>
    <row r="299" spans="1:3" x14ac:dyDescent="0.3">
      <c r="A299" s="35" t="s">
        <v>635</v>
      </c>
      <c r="B299" s="35">
        <v>150</v>
      </c>
      <c r="C299" s="35" t="s">
        <v>636</v>
      </c>
    </row>
    <row r="300" spans="1:3" x14ac:dyDescent="0.3">
      <c r="A300" s="35" t="s">
        <v>637</v>
      </c>
      <c r="B300" s="35">
        <v>651</v>
      </c>
      <c r="C300" s="35" t="s">
        <v>638</v>
      </c>
    </row>
    <row r="301" spans="1:3" x14ac:dyDescent="0.3">
      <c r="A301" s="35" t="s">
        <v>639</v>
      </c>
      <c r="B301" s="35">
        <v>457</v>
      </c>
      <c r="C301" s="35" t="s">
        <v>640</v>
      </c>
    </row>
    <row r="302" spans="1:3" x14ac:dyDescent="0.3">
      <c r="A302" s="35" t="s">
        <v>641</v>
      </c>
      <c r="B302" s="35">
        <v>439</v>
      </c>
      <c r="C302" s="35" t="s">
        <v>642</v>
      </c>
    </row>
    <row r="303" spans="1:3" x14ac:dyDescent="0.3">
      <c r="A303" s="35" t="s">
        <v>643</v>
      </c>
      <c r="B303" s="35">
        <v>761</v>
      </c>
      <c r="C303" s="35" t="s">
        <v>644</v>
      </c>
    </row>
    <row r="304" spans="1:3" x14ac:dyDescent="0.3">
      <c r="A304" s="35" t="s">
        <v>645</v>
      </c>
      <c r="B304" s="35">
        <v>756</v>
      </c>
      <c r="C304" s="35" t="s">
        <v>646</v>
      </c>
    </row>
    <row r="305" spans="1:3" x14ac:dyDescent="0.3">
      <c r="A305" s="35" t="s">
        <v>647</v>
      </c>
      <c r="B305" s="35">
        <v>824</v>
      </c>
      <c r="C305" s="35" t="s">
        <v>648</v>
      </c>
    </row>
    <row r="306" spans="1:3" x14ac:dyDescent="0.3">
      <c r="A306" s="35" t="s">
        <v>649</v>
      </c>
      <c r="B306" s="35">
        <v>789</v>
      </c>
      <c r="C306" s="35" t="s">
        <v>650</v>
      </c>
    </row>
    <row r="307" spans="1:3" x14ac:dyDescent="0.3">
      <c r="A307" s="35" t="s">
        <v>651</v>
      </c>
      <c r="B307" s="35">
        <v>444</v>
      </c>
      <c r="C307" s="35" t="s">
        <v>652</v>
      </c>
    </row>
    <row r="308" spans="1:3" x14ac:dyDescent="0.3">
      <c r="A308" s="35" t="s">
        <v>653</v>
      </c>
      <c r="B308" s="35">
        <v>103</v>
      </c>
      <c r="C308" s="35" t="s">
        <v>654</v>
      </c>
    </row>
    <row r="309" spans="1:3" x14ac:dyDescent="0.3">
      <c r="A309" s="35" t="s">
        <v>655</v>
      </c>
      <c r="B309" s="35">
        <v>666</v>
      </c>
      <c r="C309" s="35" t="s">
        <v>656</v>
      </c>
    </row>
    <row r="310" spans="1:3" x14ac:dyDescent="0.3">
      <c r="A310" s="35" t="s">
        <v>657</v>
      </c>
      <c r="B310" s="35">
        <v>564</v>
      </c>
      <c r="C310" s="35" t="s">
        <v>658</v>
      </c>
    </row>
    <row r="311" spans="1:3" x14ac:dyDescent="0.3">
      <c r="A311" s="35" t="s">
        <v>659</v>
      </c>
      <c r="B311" s="35">
        <v>22</v>
      </c>
      <c r="C311" s="35" t="s">
        <v>660</v>
      </c>
    </row>
    <row r="312" spans="1:3" x14ac:dyDescent="0.3">
      <c r="A312" s="35" t="s">
        <v>661</v>
      </c>
      <c r="B312" s="35">
        <v>206</v>
      </c>
      <c r="C312" s="35" t="s">
        <v>662</v>
      </c>
    </row>
    <row r="313" spans="1:3" x14ac:dyDescent="0.3">
      <c r="A313" s="35" t="s">
        <v>663</v>
      </c>
      <c r="B313" s="35">
        <v>23</v>
      </c>
      <c r="C313" s="35" t="s">
        <v>664</v>
      </c>
    </row>
    <row r="314" spans="1:3" x14ac:dyDescent="0.3">
      <c r="A314" s="35" t="s">
        <v>665</v>
      </c>
      <c r="B314" s="35">
        <v>585</v>
      </c>
      <c r="C314" s="35" t="s">
        <v>666</v>
      </c>
    </row>
    <row r="315" spans="1:3" x14ac:dyDescent="0.3">
      <c r="A315" s="35" t="s">
        <v>667</v>
      </c>
      <c r="B315" s="35">
        <v>506</v>
      </c>
      <c r="C315" s="35" t="s">
        <v>668</v>
      </c>
    </row>
    <row r="316" spans="1:3" x14ac:dyDescent="0.3">
      <c r="A316" s="35" t="s">
        <v>669</v>
      </c>
      <c r="B316" s="35">
        <v>657</v>
      </c>
      <c r="C316" s="35" t="s">
        <v>670</v>
      </c>
    </row>
    <row r="317" spans="1:3" x14ac:dyDescent="0.3">
      <c r="A317" s="35" t="s">
        <v>671</v>
      </c>
      <c r="B317" s="35">
        <v>434</v>
      </c>
      <c r="C317" s="35" t="s">
        <v>672</v>
      </c>
    </row>
    <row r="318" spans="1:3" x14ac:dyDescent="0.3">
      <c r="A318" s="35" t="s">
        <v>673</v>
      </c>
      <c r="B318" s="35">
        <v>63</v>
      </c>
      <c r="C318" s="35" t="s">
        <v>674</v>
      </c>
    </row>
    <row r="319" spans="1:3" x14ac:dyDescent="0.3">
      <c r="A319" s="35" t="s">
        <v>675</v>
      </c>
      <c r="B319" s="35">
        <v>552</v>
      </c>
      <c r="C319" s="35" t="s">
        <v>676</v>
      </c>
    </row>
    <row r="320" spans="1:3" x14ac:dyDescent="0.3">
      <c r="A320" s="35" t="s">
        <v>677</v>
      </c>
      <c r="B320" s="35">
        <v>743</v>
      </c>
      <c r="C320" s="35" t="s">
        <v>678</v>
      </c>
    </row>
    <row r="321" spans="1:3" x14ac:dyDescent="0.3">
      <c r="A321" s="35" t="s">
        <v>679</v>
      </c>
      <c r="B321" s="35">
        <v>43</v>
      </c>
      <c r="C321" s="35" t="s">
        <v>680</v>
      </c>
    </row>
    <row r="322" spans="1:3" x14ac:dyDescent="0.3">
      <c r="A322" s="35" t="s">
        <v>681</v>
      </c>
      <c r="B322" s="35">
        <v>45</v>
      </c>
      <c r="C322" s="35" t="s">
        <v>682</v>
      </c>
    </row>
    <row r="323" spans="1:3" x14ac:dyDescent="0.3">
      <c r="A323" s="35" t="s">
        <v>683</v>
      </c>
      <c r="B323" s="35">
        <v>527</v>
      </c>
      <c r="C323" s="35" t="s">
        <v>684</v>
      </c>
    </row>
    <row r="324" spans="1:3" x14ac:dyDescent="0.3">
      <c r="A324" s="35" t="s">
        <v>685</v>
      </c>
      <c r="B324" s="35">
        <v>799</v>
      </c>
      <c r="C324" s="35" t="s">
        <v>686</v>
      </c>
    </row>
    <row r="325" spans="1:3" x14ac:dyDescent="0.3">
      <c r="A325" s="35" t="s">
        <v>687</v>
      </c>
      <c r="B325" s="35">
        <v>770</v>
      </c>
      <c r="C325" s="35" t="s">
        <v>688</v>
      </c>
    </row>
    <row r="326" spans="1:3" x14ac:dyDescent="0.3">
      <c r="A326" s="35" t="s">
        <v>689</v>
      </c>
      <c r="B326" s="35">
        <v>540</v>
      </c>
      <c r="C326" s="35" t="s">
        <v>690</v>
      </c>
    </row>
    <row r="327" spans="1:3" x14ac:dyDescent="0.3">
      <c r="A327" s="35" t="s">
        <v>691</v>
      </c>
      <c r="B327" s="35">
        <v>424</v>
      </c>
      <c r="C327" s="35" t="s">
        <v>692</v>
      </c>
    </row>
    <row r="328" spans="1:3" x14ac:dyDescent="0.3">
      <c r="A328" s="35" t="s">
        <v>693</v>
      </c>
      <c r="B328" s="35">
        <v>738</v>
      </c>
      <c r="C328" s="35" t="s">
        <v>694</v>
      </c>
    </row>
    <row r="329" spans="1:3" x14ac:dyDescent="0.3">
      <c r="A329" s="35" t="s">
        <v>695</v>
      </c>
      <c r="B329" s="35">
        <v>737</v>
      </c>
      <c r="C329" s="35" t="s">
        <v>696</v>
      </c>
    </row>
    <row r="330" spans="1:3" x14ac:dyDescent="0.3">
      <c r="A330" s="35" t="s">
        <v>697</v>
      </c>
      <c r="B330" s="35">
        <v>621</v>
      </c>
      <c r="C330" s="35" t="s">
        <v>698</v>
      </c>
    </row>
    <row r="331" spans="1:3" x14ac:dyDescent="0.3">
      <c r="A331" s="35" t="s">
        <v>699</v>
      </c>
      <c r="B331" s="35">
        <v>760</v>
      </c>
      <c r="C331" s="35" t="s">
        <v>700</v>
      </c>
    </row>
    <row r="332" spans="1:3" x14ac:dyDescent="0.3">
      <c r="A332" s="35" t="s">
        <v>701</v>
      </c>
      <c r="B332" s="35">
        <v>523</v>
      </c>
      <c r="C332" s="35" t="s">
        <v>702</v>
      </c>
    </row>
    <row r="333" spans="1:3" x14ac:dyDescent="0.3">
      <c r="A333" s="35" t="s">
        <v>703</v>
      </c>
      <c r="B333" s="35">
        <v>132</v>
      </c>
      <c r="C333" s="35" t="s">
        <v>704</v>
      </c>
    </row>
    <row r="334" spans="1:3" x14ac:dyDescent="0.3">
      <c r="A334" s="35" t="s">
        <v>705</v>
      </c>
      <c r="B334" s="35">
        <v>184</v>
      </c>
      <c r="C334" s="35" t="s">
        <v>706</v>
      </c>
    </row>
    <row r="335" spans="1:3" x14ac:dyDescent="0.3">
      <c r="A335" s="35" t="s">
        <v>707</v>
      </c>
      <c r="B335" s="35">
        <v>634</v>
      </c>
      <c r="C335" s="35" t="s">
        <v>708</v>
      </c>
    </row>
    <row r="336" spans="1:3" x14ac:dyDescent="0.3">
      <c r="A336" s="35" t="s">
        <v>709</v>
      </c>
      <c r="B336" s="35">
        <v>65</v>
      </c>
      <c r="C336" s="35" t="s">
        <v>710</v>
      </c>
    </row>
    <row r="337" spans="1:3" x14ac:dyDescent="0.3">
      <c r="A337" s="35" t="s">
        <v>711</v>
      </c>
      <c r="B337" s="35">
        <v>857</v>
      </c>
      <c r="C337" s="35" t="s">
        <v>712</v>
      </c>
    </row>
    <row r="338" spans="1:3" x14ac:dyDescent="0.3">
      <c r="A338" s="35" t="s">
        <v>713</v>
      </c>
      <c r="B338" s="35">
        <v>16</v>
      </c>
      <c r="C338" s="35" t="s">
        <v>714</v>
      </c>
    </row>
    <row r="339" spans="1:3" x14ac:dyDescent="0.3">
      <c r="A339" s="35" t="s">
        <v>715</v>
      </c>
      <c r="B339" s="35">
        <v>562</v>
      </c>
      <c r="C339" s="35" t="s">
        <v>716</v>
      </c>
    </row>
    <row r="340" spans="1:3" x14ac:dyDescent="0.3">
      <c r="A340" s="35" t="s">
        <v>717</v>
      </c>
      <c r="B340" s="35">
        <v>662</v>
      </c>
      <c r="C340" s="35" t="s">
        <v>718</v>
      </c>
    </row>
    <row r="341" spans="1:3" x14ac:dyDescent="0.3">
      <c r="A341" s="35" t="s">
        <v>719</v>
      </c>
      <c r="B341" s="35">
        <v>926</v>
      </c>
      <c r="C341" s="35" t="s">
        <v>720</v>
      </c>
    </row>
    <row r="342" spans="1:3" x14ac:dyDescent="0.3">
      <c r="A342" s="35" t="s">
        <v>721</v>
      </c>
      <c r="B342" s="35">
        <v>440</v>
      </c>
      <c r="C342" s="35" t="s">
        <v>722</v>
      </c>
    </row>
    <row r="343" spans="1:3" x14ac:dyDescent="0.3">
      <c r="A343" s="35" t="s">
        <v>723</v>
      </c>
      <c r="B343" s="35">
        <v>301</v>
      </c>
      <c r="C343" s="35" t="s">
        <v>724</v>
      </c>
    </row>
    <row r="344" spans="1:3" x14ac:dyDescent="0.3">
      <c r="A344" s="35" t="s">
        <v>725</v>
      </c>
      <c r="B344" s="35">
        <v>66</v>
      </c>
      <c r="C344" s="35" t="s">
        <v>726</v>
      </c>
    </row>
    <row r="345" spans="1:3" x14ac:dyDescent="0.3">
      <c r="A345" s="35" t="s">
        <v>727</v>
      </c>
      <c r="B345" s="35">
        <v>310</v>
      </c>
      <c r="C345" s="35" t="s">
        <v>728</v>
      </c>
    </row>
    <row r="346" spans="1:3" x14ac:dyDescent="0.3">
      <c r="A346" s="35" t="s">
        <v>729</v>
      </c>
      <c r="B346" s="35">
        <v>33</v>
      </c>
      <c r="C346" s="35" t="s">
        <v>730</v>
      </c>
    </row>
    <row r="347" spans="1:3" x14ac:dyDescent="0.3">
      <c r="A347" s="35" t="s">
        <v>731</v>
      </c>
      <c r="B347" s="35">
        <v>320</v>
      </c>
      <c r="C347" s="35" t="s">
        <v>732</v>
      </c>
    </row>
    <row r="348" spans="1:3" x14ac:dyDescent="0.3">
      <c r="A348" s="35" t="s">
        <v>733</v>
      </c>
      <c r="B348" s="35">
        <v>42</v>
      </c>
      <c r="C348" s="35" t="s">
        <v>734</v>
      </c>
    </row>
    <row r="349" spans="1:3" x14ac:dyDescent="0.3">
      <c r="A349" s="35" t="s">
        <v>735</v>
      </c>
      <c r="B349" s="35">
        <v>670</v>
      </c>
      <c r="C349" s="35" t="s">
        <v>736</v>
      </c>
    </row>
    <row r="350" spans="1:3" x14ac:dyDescent="0.3">
      <c r="A350" s="35" t="s">
        <v>737</v>
      </c>
      <c r="B350" s="35">
        <v>327</v>
      </c>
      <c r="C350" s="35" t="s">
        <v>738</v>
      </c>
    </row>
    <row r="351" spans="1:3" x14ac:dyDescent="0.3">
      <c r="A351" s="35" t="s">
        <v>739</v>
      </c>
      <c r="B351" s="35">
        <v>709</v>
      </c>
      <c r="C351" s="35" t="s">
        <v>740</v>
      </c>
    </row>
    <row r="352" spans="1:3" x14ac:dyDescent="0.3">
      <c r="A352" s="35" t="s">
        <v>741</v>
      </c>
      <c r="B352" s="35">
        <v>451</v>
      </c>
      <c r="C352" s="35" t="s">
        <v>742</v>
      </c>
    </row>
    <row r="353" spans="1:3" x14ac:dyDescent="0.3">
      <c r="A353" s="35" t="s">
        <v>743</v>
      </c>
      <c r="B353" s="35">
        <v>846</v>
      </c>
      <c r="C353" s="35" t="s">
        <v>744</v>
      </c>
    </row>
    <row r="354" spans="1:3" x14ac:dyDescent="0.3">
      <c r="A354" s="35" t="s">
        <v>745</v>
      </c>
      <c r="B354" s="35">
        <v>67</v>
      </c>
      <c r="C354" s="35" t="s">
        <v>746</v>
      </c>
    </row>
    <row r="355" spans="1:3" x14ac:dyDescent="0.3">
      <c r="A355" s="35" t="s">
        <v>747</v>
      </c>
      <c r="B355" s="35">
        <v>224</v>
      </c>
      <c r="C355" s="35" t="s">
        <v>748</v>
      </c>
    </row>
    <row r="356" spans="1:3" x14ac:dyDescent="0.3">
      <c r="A356" s="35" t="s">
        <v>749</v>
      </c>
      <c r="B356" s="35">
        <v>245</v>
      </c>
      <c r="C356" s="35" t="s">
        <v>750</v>
      </c>
    </row>
    <row r="357" spans="1:3" x14ac:dyDescent="0.3">
      <c r="A357" s="35" t="s">
        <v>751</v>
      </c>
      <c r="B357" s="35">
        <v>219</v>
      </c>
      <c r="C357" s="35" t="s">
        <v>752</v>
      </c>
    </row>
    <row r="358" spans="1:3" x14ac:dyDescent="0.3">
      <c r="A358" s="35" t="s">
        <v>753</v>
      </c>
      <c r="B358" s="35">
        <v>690</v>
      </c>
      <c r="C358" s="35" t="s">
        <v>754</v>
      </c>
    </row>
    <row r="359" spans="1:3" x14ac:dyDescent="0.3">
      <c r="A359" s="35" t="s">
        <v>755</v>
      </c>
      <c r="B359" s="35">
        <v>708</v>
      </c>
      <c r="C359" s="35" t="s">
        <v>756</v>
      </c>
    </row>
    <row r="360" spans="1:3" x14ac:dyDescent="0.3">
      <c r="A360" s="35" t="s">
        <v>757</v>
      </c>
      <c r="B360" s="35">
        <v>512</v>
      </c>
      <c r="C360" s="35" t="s">
        <v>758</v>
      </c>
    </row>
    <row r="361" spans="1:3" x14ac:dyDescent="0.3">
      <c r="A361" s="35" t="s">
        <v>759</v>
      </c>
      <c r="B361" s="35">
        <v>667</v>
      </c>
      <c r="C361" s="35" t="s">
        <v>760</v>
      </c>
    </row>
    <row r="362" spans="1:3" x14ac:dyDescent="0.3">
      <c r="A362" s="35" t="s">
        <v>761</v>
      </c>
      <c r="B362" s="35">
        <v>276</v>
      </c>
      <c r="C362" s="35" t="s">
        <v>762</v>
      </c>
    </row>
    <row r="363" spans="1:3" x14ac:dyDescent="0.3">
      <c r="A363" s="35" t="s">
        <v>763</v>
      </c>
      <c r="B363" s="35">
        <v>129</v>
      </c>
      <c r="C363" s="35" t="s">
        <v>764</v>
      </c>
    </row>
    <row r="364" spans="1:3" x14ac:dyDescent="0.3">
      <c r="A364" s="35" t="s">
        <v>765</v>
      </c>
      <c r="B364" s="35">
        <v>322</v>
      </c>
      <c r="C364" s="35" t="s">
        <v>766</v>
      </c>
    </row>
    <row r="365" spans="1:3" x14ac:dyDescent="0.3">
      <c r="A365" s="35" t="s">
        <v>767</v>
      </c>
      <c r="B365" s="35">
        <v>649</v>
      </c>
      <c r="C365" s="35" t="s">
        <v>768</v>
      </c>
    </row>
    <row r="366" spans="1:3" x14ac:dyDescent="0.3">
      <c r="A366" s="35" t="s">
        <v>769</v>
      </c>
      <c r="B366" s="35">
        <v>87</v>
      </c>
      <c r="C366" s="35" t="s">
        <v>770</v>
      </c>
    </row>
    <row r="367" spans="1:3" x14ac:dyDescent="0.3">
      <c r="A367" s="35" t="s">
        <v>771</v>
      </c>
      <c r="B367" s="35">
        <v>297</v>
      </c>
      <c r="C367" s="35" t="s">
        <v>772</v>
      </c>
    </row>
    <row r="368" spans="1:3" x14ac:dyDescent="0.3">
      <c r="A368" s="35" t="s">
        <v>773</v>
      </c>
      <c r="B368" s="35">
        <v>157</v>
      </c>
      <c r="C368" s="35" t="s">
        <v>774</v>
      </c>
    </row>
    <row r="369" spans="1:3" x14ac:dyDescent="0.3">
      <c r="A369" s="35" t="s">
        <v>775</v>
      </c>
      <c r="B369" s="35">
        <v>482</v>
      </c>
      <c r="C369" s="35" t="s">
        <v>776</v>
      </c>
    </row>
    <row r="370" spans="1:3" x14ac:dyDescent="0.3">
      <c r="A370" s="35" t="s">
        <v>777</v>
      </c>
      <c r="B370" s="35">
        <v>490</v>
      </c>
      <c r="C370" s="35" t="s">
        <v>778</v>
      </c>
    </row>
    <row r="371" spans="1:3" x14ac:dyDescent="0.3">
      <c r="A371" s="35" t="s">
        <v>779</v>
      </c>
      <c r="B371" s="35">
        <v>689</v>
      </c>
      <c r="C371" s="35" t="s">
        <v>780</v>
      </c>
    </row>
    <row r="372" spans="1:3" x14ac:dyDescent="0.3">
      <c r="A372" s="35" t="s">
        <v>781</v>
      </c>
      <c r="B372" s="35">
        <v>577</v>
      </c>
      <c r="C372" s="35" t="s">
        <v>782</v>
      </c>
    </row>
    <row r="373" spans="1:3" x14ac:dyDescent="0.3">
      <c r="A373" s="35" t="s">
        <v>783</v>
      </c>
      <c r="B373" s="35">
        <v>299</v>
      </c>
      <c r="C373" s="35" t="s">
        <v>784</v>
      </c>
    </row>
    <row r="374" spans="1:3" x14ac:dyDescent="0.3">
      <c r="A374" s="35" t="s">
        <v>785</v>
      </c>
      <c r="B374" s="35">
        <v>312</v>
      </c>
      <c r="C374" s="35" t="s">
        <v>786</v>
      </c>
    </row>
    <row r="375" spans="1:3" x14ac:dyDescent="0.3">
      <c r="A375" s="35" t="s">
        <v>787</v>
      </c>
      <c r="B375" s="35">
        <v>682</v>
      </c>
      <c r="C375" s="35" t="s">
        <v>788</v>
      </c>
    </row>
    <row r="376" spans="1:3" x14ac:dyDescent="0.3">
      <c r="A376" s="35" t="s">
        <v>789</v>
      </c>
      <c r="B376" s="35">
        <v>620</v>
      </c>
      <c r="C376" s="35" t="s">
        <v>790</v>
      </c>
    </row>
    <row r="377" spans="1:3" x14ac:dyDescent="0.3">
      <c r="A377" s="35" t="s">
        <v>791</v>
      </c>
      <c r="B377" s="35">
        <v>35</v>
      </c>
      <c r="C377" s="35" t="s">
        <v>792</v>
      </c>
    </row>
    <row r="378" spans="1:3" x14ac:dyDescent="0.3">
      <c r="A378" s="35" t="s">
        <v>793</v>
      </c>
      <c r="B378" s="35">
        <v>412</v>
      </c>
      <c r="C378" s="35" t="s">
        <v>794</v>
      </c>
    </row>
    <row r="379" spans="1:3" x14ac:dyDescent="0.3">
      <c r="A379" s="35" t="s">
        <v>795</v>
      </c>
      <c r="B379" s="35">
        <v>69</v>
      </c>
      <c r="C379" s="35" t="s">
        <v>796</v>
      </c>
    </row>
    <row r="380" spans="1:3" x14ac:dyDescent="0.3">
      <c r="A380" s="35" t="s">
        <v>797</v>
      </c>
      <c r="B380" s="35">
        <v>458</v>
      </c>
      <c r="C380" s="35" t="s">
        <v>798</v>
      </c>
    </row>
    <row r="381" spans="1:3" x14ac:dyDescent="0.3">
      <c r="A381" s="35" t="s">
        <v>799</v>
      </c>
      <c r="B381" s="35">
        <v>442</v>
      </c>
      <c r="C381" s="35" t="s">
        <v>800</v>
      </c>
    </row>
    <row r="382" spans="1:3" x14ac:dyDescent="0.3">
      <c r="A382" s="35" t="s">
        <v>801</v>
      </c>
      <c r="B382" s="35">
        <v>787</v>
      </c>
      <c r="C382" s="35" t="s">
        <v>802</v>
      </c>
    </row>
    <row r="383" spans="1:3" x14ac:dyDescent="0.3">
      <c r="A383" s="35" t="s">
        <v>803</v>
      </c>
      <c r="B383" s="35">
        <v>488</v>
      </c>
      <c r="C383" s="35" t="s">
        <v>804</v>
      </c>
    </row>
    <row r="384" spans="1:3" x14ac:dyDescent="0.3">
      <c r="A384" s="35" t="s">
        <v>805</v>
      </c>
      <c r="B384" s="35">
        <v>247</v>
      </c>
      <c r="C384" s="35" t="s">
        <v>806</v>
      </c>
    </row>
    <row r="385" spans="1:3" x14ac:dyDescent="0.3">
      <c r="A385" s="35" t="s">
        <v>807</v>
      </c>
      <c r="B385" s="35">
        <v>611</v>
      </c>
      <c r="C385" s="35" t="s">
        <v>808</v>
      </c>
    </row>
    <row r="386" spans="1:3" x14ac:dyDescent="0.3">
      <c r="A386" s="35" t="s">
        <v>809</v>
      </c>
      <c r="B386" s="35">
        <v>146</v>
      </c>
      <c r="C386" s="35" t="s">
        <v>810</v>
      </c>
    </row>
    <row r="387" spans="1:3" x14ac:dyDescent="0.3">
      <c r="A387" s="35" t="s">
        <v>811</v>
      </c>
      <c r="B387" s="35">
        <v>699</v>
      </c>
      <c r="C387" s="35" t="s">
        <v>812</v>
      </c>
    </row>
    <row r="388" spans="1:3" x14ac:dyDescent="0.3">
      <c r="A388" s="35" t="s">
        <v>813</v>
      </c>
      <c r="B388" s="35">
        <v>290</v>
      </c>
      <c r="C388" s="35" t="s">
        <v>814</v>
      </c>
    </row>
    <row r="389" spans="1:3" x14ac:dyDescent="0.3">
      <c r="A389" s="35" t="s">
        <v>815</v>
      </c>
      <c r="B389" s="35">
        <v>246</v>
      </c>
      <c r="C389" s="35" t="s">
        <v>816</v>
      </c>
    </row>
    <row r="390" spans="1:3" x14ac:dyDescent="0.3">
      <c r="A390" s="35" t="s">
        <v>817</v>
      </c>
      <c r="B390" s="35">
        <v>481</v>
      </c>
      <c r="C390" s="35" t="s">
        <v>818</v>
      </c>
    </row>
    <row r="391" spans="1:3" x14ac:dyDescent="0.3">
      <c r="A391" s="35" t="s">
        <v>819</v>
      </c>
      <c r="B391" s="35">
        <v>462</v>
      </c>
      <c r="C391" s="35" t="s">
        <v>820</v>
      </c>
    </row>
    <row r="392" spans="1:3" x14ac:dyDescent="0.3">
      <c r="A392" s="35" t="s">
        <v>821</v>
      </c>
      <c r="B392" s="35">
        <v>833</v>
      </c>
      <c r="C392" s="35" t="s">
        <v>822</v>
      </c>
    </row>
    <row r="393" spans="1:3" x14ac:dyDescent="0.3">
      <c r="A393" s="35" t="s">
        <v>823</v>
      </c>
      <c r="B393" s="35">
        <v>665</v>
      </c>
      <c r="C393" s="35" t="s">
        <v>824</v>
      </c>
    </row>
    <row r="394" spans="1:3" x14ac:dyDescent="0.3">
      <c r="A394" s="35" t="s">
        <v>825</v>
      </c>
      <c r="B394" s="35">
        <v>223</v>
      </c>
      <c r="C394" s="35" t="s">
        <v>826</v>
      </c>
    </row>
    <row r="395" spans="1:3" x14ac:dyDescent="0.3">
      <c r="A395" s="35" t="s">
        <v>827</v>
      </c>
      <c r="B395" s="35">
        <v>542</v>
      </c>
      <c r="C395" s="35" t="s">
        <v>828</v>
      </c>
    </row>
    <row r="396" spans="1:3" x14ac:dyDescent="0.3">
      <c r="A396" s="35" t="s">
        <v>829</v>
      </c>
      <c r="B396" s="35">
        <v>433</v>
      </c>
      <c r="C396" s="35" t="s">
        <v>830</v>
      </c>
    </row>
    <row r="397" spans="1:3" x14ac:dyDescent="0.3">
      <c r="A397" s="35" t="s">
        <v>831</v>
      </c>
      <c r="B397" s="35">
        <v>413</v>
      </c>
      <c r="C397" s="35" t="s">
        <v>832</v>
      </c>
    </row>
    <row r="398" spans="1:3" x14ac:dyDescent="0.3">
      <c r="A398" s="35" t="s">
        <v>833</v>
      </c>
      <c r="B398" s="35">
        <v>402</v>
      </c>
      <c r="C398" s="35" t="s">
        <v>834</v>
      </c>
    </row>
    <row r="399" spans="1:3" x14ac:dyDescent="0.3">
      <c r="A399" s="35" t="s">
        <v>835</v>
      </c>
      <c r="B399" s="35">
        <v>854</v>
      </c>
      <c r="C399" s="35" t="s">
        <v>836</v>
      </c>
    </row>
    <row r="400" spans="1:3" x14ac:dyDescent="0.3">
      <c r="A400" s="35" t="s">
        <v>837</v>
      </c>
      <c r="B400" s="35">
        <v>323</v>
      </c>
      <c r="C400" s="35" t="s">
        <v>838</v>
      </c>
    </row>
    <row r="401" spans="1:3" x14ac:dyDescent="0.3">
      <c r="A401" s="35" t="s">
        <v>839</v>
      </c>
      <c r="B401" s="35">
        <v>236</v>
      </c>
      <c r="C401" s="35" t="s">
        <v>840</v>
      </c>
    </row>
    <row r="402" spans="1:3" x14ac:dyDescent="0.3">
      <c r="A402" s="35" t="s">
        <v>841</v>
      </c>
      <c r="B402" s="35">
        <v>41</v>
      </c>
      <c r="C402" s="35" t="s">
        <v>842</v>
      </c>
    </row>
    <row r="403" spans="1:3" x14ac:dyDescent="0.3">
      <c r="A403" s="35" t="s">
        <v>843</v>
      </c>
      <c r="B403" s="35">
        <v>724</v>
      </c>
      <c r="C403" s="35" t="s">
        <v>844</v>
      </c>
    </row>
    <row r="404" spans="1:3" x14ac:dyDescent="0.3">
      <c r="A404" s="35" t="s">
        <v>845</v>
      </c>
      <c r="B404" s="35">
        <v>287</v>
      </c>
      <c r="C404" s="35" t="s">
        <v>846</v>
      </c>
    </row>
    <row r="405" spans="1:3" x14ac:dyDescent="0.3">
      <c r="A405" s="35" t="s">
        <v>847</v>
      </c>
      <c r="B405" s="35">
        <v>929</v>
      </c>
      <c r="C405" s="35" t="s">
        <v>848</v>
      </c>
    </row>
    <row r="406" spans="1:3" x14ac:dyDescent="0.3">
      <c r="A406" s="35" t="s">
        <v>849</v>
      </c>
      <c r="B406" s="35">
        <v>467</v>
      </c>
      <c r="C406" s="35" t="s">
        <v>850</v>
      </c>
    </row>
    <row r="407" spans="1:3" x14ac:dyDescent="0.3">
      <c r="A407" s="35" t="s">
        <v>851</v>
      </c>
      <c r="B407" s="35">
        <v>748</v>
      </c>
      <c r="C407" s="35" t="s">
        <v>852</v>
      </c>
    </row>
    <row r="408" spans="1:3" x14ac:dyDescent="0.3">
      <c r="A408" s="35" t="s">
        <v>853</v>
      </c>
      <c r="B408" s="35">
        <v>307</v>
      </c>
      <c r="C408" s="35" t="s">
        <v>854</v>
      </c>
    </row>
    <row r="409" spans="1:3" x14ac:dyDescent="0.3">
      <c r="A409" s="35" t="s">
        <v>855</v>
      </c>
      <c r="B409" s="35">
        <v>285</v>
      </c>
      <c r="C409" s="35" t="s">
        <v>856</v>
      </c>
    </row>
    <row r="410" spans="1:3" x14ac:dyDescent="0.3">
      <c r="A410" s="35" t="s">
        <v>857</v>
      </c>
      <c r="B410" s="35">
        <v>685</v>
      </c>
      <c r="C410" s="35" t="s">
        <v>858</v>
      </c>
    </row>
    <row r="411" spans="1:3" x14ac:dyDescent="0.3">
      <c r="A411" s="35" t="s">
        <v>859</v>
      </c>
      <c r="B411" s="35">
        <v>289</v>
      </c>
      <c r="C411" s="35" t="s">
        <v>860</v>
      </c>
    </row>
    <row r="412" spans="1:3" x14ac:dyDescent="0.3">
      <c r="A412" s="35" t="s">
        <v>861</v>
      </c>
      <c r="B412" s="35">
        <v>843</v>
      </c>
      <c r="C412" s="35" t="s">
        <v>862</v>
      </c>
    </row>
    <row r="413" spans="1:3" x14ac:dyDescent="0.3">
      <c r="A413" s="35" t="s">
        <v>863</v>
      </c>
      <c r="B413" s="35">
        <v>494</v>
      </c>
      <c r="C413" s="35" t="s">
        <v>864</v>
      </c>
    </row>
    <row r="414" spans="1:3" x14ac:dyDescent="0.3">
      <c r="A414" s="35" t="s">
        <v>865</v>
      </c>
      <c r="B414" s="35">
        <v>480</v>
      </c>
      <c r="C414" s="35" t="s">
        <v>866</v>
      </c>
    </row>
    <row r="415" spans="1:3" x14ac:dyDescent="0.3">
      <c r="A415" s="35" t="s">
        <v>867</v>
      </c>
      <c r="B415" s="35">
        <v>654</v>
      </c>
      <c r="C415" s="35" t="s">
        <v>868</v>
      </c>
    </row>
    <row r="416" spans="1:3" x14ac:dyDescent="0.3">
      <c r="A416" s="35" t="s">
        <v>869</v>
      </c>
      <c r="B416" s="35">
        <v>459</v>
      </c>
      <c r="C416" s="35" t="s">
        <v>870</v>
      </c>
    </row>
    <row r="417" spans="1:3" x14ac:dyDescent="0.3">
      <c r="A417" s="35" t="s">
        <v>871</v>
      </c>
      <c r="B417" s="35">
        <v>59</v>
      </c>
      <c r="C417" s="35" t="s">
        <v>872</v>
      </c>
    </row>
    <row r="418" spans="1:3" x14ac:dyDescent="0.3">
      <c r="A418" s="35" t="s">
        <v>873</v>
      </c>
      <c r="B418" s="35">
        <v>704</v>
      </c>
      <c r="C418" s="35" t="s">
        <v>874</v>
      </c>
    </row>
    <row r="419" spans="1:3" x14ac:dyDescent="0.3">
      <c r="A419" s="35" t="s">
        <v>875</v>
      </c>
      <c r="B419" s="35">
        <v>465</v>
      </c>
      <c r="C419" s="35" t="s">
        <v>876</v>
      </c>
    </row>
    <row r="420" spans="1:3" x14ac:dyDescent="0.3">
      <c r="A420" s="35" t="s">
        <v>877</v>
      </c>
      <c r="B420" s="35">
        <v>316</v>
      </c>
      <c r="C420" s="35" t="s">
        <v>878</v>
      </c>
    </row>
    <row r="421" spans="1:3" x14ac:dyDescent="0.3">
      <c r="A421" s="35" t="s">
        <v>879</v>
      </c>
      <c r="B421" s="35">
        <v>785</v>
      </c>
      <c r="C421" s="35" t="s">
        <v>880</v>
      </c>
    </row>
    <row r="422" spans="1:3" x14ac:dyDescent="0.3">
      <c r="A422" s="35" t="s">
        <v>881</v>
      </c>
      <c r="B422" s="35">
        <v>4</v>
      </c>
      <c r="C422" s="35" t="s">
        <v>882</v>
      </c>
    </row>
    <row r="423" spans="1:3" x14ac:dyDescent="0.3">
      <c r="A423" s="35" t="s">
        <v>883</v>
      </c>
      <c r="B423" s="35">
        <v>705</v>
      </c>
      <c r="C423" s="35" t="s">
        <v>884</v>
      </c>
    </row>
    <row r="424" spans="1:3" x14ac:dyDescent="0.3">
      <c r="A424" s="35" t="s">
        <v>885</v>
      </c>
      <c r="B424" s="35">
        <v>504</v>
      </c>
      <c r="C424" s="35" t="s">
        <v>886</v>
      </c>
    </row>
    <row r="425" spans="1:3" x14ac:dyDescent="0.3">
      <c r="A425" s="35" t="s">
        <v>887</v>
      </c>
      <c r="B425" s="35">
        <v>561</v>
      </c>
      <c r="C425" s="35" t="s">
        <v>888</v>
      </c>
    </row>
    <row r="426" spans="1:3" x14ac:dyDescent="0.3">
      <c r="A426" s="35" t="s">
        <v>889</v>
      </c>
      <c r="B426" s="35">
        <v>207</v>
      </c>
      <c r="C426" s="35" t="s">
        <v>890</v>
      </c>
    </row>
    <row r="427" spans="1:3" x14ac:dyDescent="0.3">
      <c r="A427" s="35" t="s">
        <v>891</v>
      </c>
      <c r="B427" s="35">
        <v>255</v>
      </c>
      <c r="C427" s="35" t="s">
        <v>892</v>
      </c>
    </row>
    <row r="428" spans="1:3" x14ac:dyDescent="0.3">
      <c r="A428" s="35" t="s">
        <v>893</v>
      </c>
      <c r="B428" s="35">
        <v>351</v>
      </c>
      <c r="C428" s="35" t="s">
        <v>894</v>
      </c>
    </row>
    <row r="429" spans="1:3" x14ac:dyDescent="0.3">
      <c r="A429" s="35" t="s">
        <v>895</v>
      </c>
      <c r="B429" s="35">
        <v>775</v>
      </c>
      <c r="C429" s="35" t="s">
        <v>896</v>
      </c>
    </row>
    <row r="430" spans="1:3" x14ac:dyDescent="0.3">
      <c r="A430" s="35" t="s">
        <v>897</v>
      </c>
      <c r="B430" s="35">
        <v>635</v>
      </c>
      <c r="C430" s="35" t="s">
        <v>898</v>
      </c>
    </row>
    <row r="431" spans="1:3" x14ac:dyDescent="0.3">
      <c r="A431" s="35" t="s">
        <v>899</v>
      </c>
      <c r="B431" s="35">
        <v>149</v>
      </c>
      <c r="C431" s="35" t="s">
        <v>900</v>
      </c>
    </row>
    <row r="432" spans="1:3" x14ac:dyDescent="0.3">
      <c r="A432" s="35" t="s">
        <v>901</v>
      </c>
      <c r="B432" s="35">
        <v>306</v>
      </c>
      <c r="C432" s="35" t="s">
        <v>902</v>
      </c>
    </row>
    <row r="433" spans="1:3" x14ac:dyDescent="0.3">
      <c r="A433" s="35" t="s">
        <v>903</v>
      </c>
      <c r="B433" s="35">
        <v>205</v>
      </c>
      <c r="C433" s="35" t="s">
        <v>904</v>
      </c>
    </row>
    <row r="434" spans="1:3" x14ac:dyDescent="0.3">
      <c r="A434" s="35" t="s">
        <v>905</v>
      </c>
      <c r="B434" s="35">
        <v>84</v>
      </c>
      <c r="C434" s="35" t="s">
        <v>906</v>
      </c>
    </row>
    <row r="435" spans="1:3" x14ac:dyDescent="0.3">
      <c r="A435" s="35" t="s">
        <v>907</v>
      </c>
      <c r="B435" s="35">
        <v>698</v>
      </c>
      <c r="C435" s="35" t="s">
        <v>908</v>
      </c>
    </row>
    <row r="436" spans="1:3" x14ac:dyDescent="0.3">
      <c r="A436" s="35" t="s">
        <v>909</v>
      </c>
      <c r="B436" s="35">
        <v>3</v>
      </c>
      <c r="C436" s="35" t="s">
        <v>910</v>
      </c>
    </row>
    <row r="437" spans="1:3" x14ac:dyDescent="0.3">
      <c r="A437" s="35" t="s">
        <v>911</v>
      </c>
      <c r="B437" s="35">
        <v>344</v>
      </c>
      <c r="C437" s="35" t="s">
        <v>912</v>
      </c>
    </row>
    <row r="438" spans="1:3" x14ac:dyDescent="0.3">
      <c r="A438" s="35" t="s">
        <v>913</v>
      </c>
      <c r="B438" s="35">
        <v>565</v>
      </c>
      <c r="C438" s="35" t="s">
        <v>914</v>
      </c>
    </row>
    <row r="439" spans="1:3" x14ac:dyDescent="0.3">
      <c r="A439" s="35" t="s">
        <v>915</v>
      </c>
      <c r="B439" s="35">
        <v>2</v>
      </c>
      <c r="C439" s="35" t="s">
        <v>916</v>
      </c>
    </row>
    <row r="440" spans="1:3" x14ac:dyDescent="0.3">
      <c r="A440" s="35" t="s">
        <v>917</v>
      </c>
      <c r="B440" s="35">
        <v>916</v>
      </c>
      <c r="C440" s="35" t="s">
        <v>918</v>
      </c>
    </row>
    <row r="441" spans="1:3" x14ac:dyDescent="0.3">
      <c r="A441" s="35" t="s">
        <v>919</v>
      </c>
      <c r="B441" s="35">
        <v>774</v>
      </c>
      <c r="C441" s="35" t="s">
        <v>920</v>
      </c>
    </row>
    <row r="442" spans="1:3" x14ac:dyDescent="0.3">
      <c r="A442" s="35" t="s">
        <v>921</v>
      </c>
      <c r="B442" s="35">
        <v>208</v>
      </c>
      <c r="C442" s="35" t="s">
        <v>922</v>
      </c>
    </row>
    <row r="443" spans="1:3" x14ac:dyDescent="0.3">
      <c r="A443" s="35" t="s">
        <v>923</v>
      </c>
      <c r="B443" s="35">
        <v>425</v>
      </c>
      <c r="C443" s="35" t="s">
        <v>924</v>
      </c>
    </row>
    <row r="444" spans="1:3" x14ac:dyDescent="0.3">
      <c r="A444" s="35" t="s">
        <v>925</v>
      </c>
      <c r="B444" s="35">
        <v>719</v>
      </c>
      <c r="C444" s="35" t="s">
        <v>926</v>
      </c>
    </row>
    <row r="445" spans="1:3" x14ac:dyDescent="0.3">
      <c r="A445" s="35" t="s">
        <v>927</v>
      </c>
      <c r="B445" s="35">
        <v>505</v>
      </c>
      <c r="C445" s="35" t="s">
        <v>928</v>
      </c>
    </row>
    <row r="446" spans="1:3" x14ac:dyDescent="0.3">
      <c r="A446" s="35" t="s">
        <v>929</v>
      </c>
      <c r="B446" s="35">
        <v>120</v>
      </c>
      <c r="C446" s="35" t="s">
        <v>930</v>
      </c>
    </row>
    <row r="447" spans="1:3" x14ac:dyDescent="0.3">
      <c r="A447" s="35" t="s">
        <v>931</v>
      </c>
      <c r="B447" s="35">
        <v>486</v>
      </c>
      <c r="C447" s="35" t="s">
        <v>932</v>
      </c>
    </row>
    <row r="448" spans="1:3" x14ac:dyDescent="0.3">
      <c r="A448" s="35" t="s">
        <v>933</v>
      </c>
      <c r="B448" s="35">
        <v>610</v>
      </c>
      <c r="C448" s="35" t="s">
        <v>934</v>
      </c>
    </row>
    <row r="449" spans="1:3" x14ac:dyDescent="0.3">
      <c r="A449" s="35" t="s">
        <v>935</v>
      </c>
      <c r="B449" s="35">
        <v>779</v>
      </c>
      <c r="C449" s="35" t="s">
        <v>936</v>
      </c>
    </row>
    <row r="450" spans="1:3" x14ac:dyDescent="0.3">
      <c r="A450" s="35" t="s">
        <v>937</v>
      </c>
      <c r="B450" s="35">
        <v>373</v>
      </c>
      <c r="C450" s="35" t="s">
        <v>938</v>
      </c>
    </row>
    <row r="451" spans="1:3" x14ac:dyDescent="0.3">
      <c r="A451" s="35" t="s">
        <v>939</v>
      </c>
      <c r="B451" s="35">
        <v>68</v>
      </c>
      <c r="C451" s="35" t="s">
        <v>940</v>
      </c>
    </row>
    <row r="452" spans="1:3" x14ac:dyDescent="0.3">
      <c r="A452" s="35" t="s">
        <v>941</v>
      </c>
      <c r="B452" s="35">
        <v>426</v>
      </c>
      <c r="C452" s="35" t="s">
        <v>942</v>
      </c>
    </row>
    <row r="453" spans="1:3" x14ac:dyDescent="0.3">
      <c r="A453" s="35" t="s">
        <v>943</v>
      </c>
      <c r="B453" s="35">
        <v>702</v>
      </c>
      <c r="C453" s="35" t="s">
        <v>944</v>
      </c>
    </row>
    <row r="454" spans="1:3" x14ac:dyDescent="0.3">
      <c r="A454" s="35" t="s">
        <v>945</v>
      </c>
      <c r="B454" s="35">
        <v>582</v>
      </c>
      <c r="C454" s="35" t="s">
        <v>946</v>
      </c>
    </row>
    <row r="455" spans="1:3" x14ac:dyDescent="0.3">
      <c r="A455" s="35" t="s">
        <v>947</v>
      </c>
      <c r="B455" s="35">
        <v>860</v>
      </c>
      <c r="C455" s="35" t="s">
        <v>948</v>
      </c>
    </row>
    <row r="456" spans="1:3" x14ac:dyDescent="0.3">
      <c r="A456" s="35" t="s">
        <v>949</v>
      </c>
      <c r="B456" s="35">
        <v>623</v>
      </c>
      <c r="C456" s="35" t="s">
        <v>950</v>
      </c>
    </row>
    <row r="457" spans="1:3" x14ac:dyDescent="0.3">
      <c r="A457" s="35" t="s">
        <v>951</v>
      </c>
      <c r="B457" s="35">
        <v>920</v>
      </c>
      <c r="C457" s="35" t="s">
        <v>952</v>
      </c>
    </row>
    <row r="458" spans="1:3" x14ac:dyDescent="0.3">
      <c r="A458" s="35" t="s">
        <v>953</v>
      </c>
      <c r="B458" s="35">
        <v>26</v>
      </c>
      <c r="C458" s="35" t="s">
        <v>954</v>
      </c>
    </row>
    <row r="459" spans="1:3" x14ac:dyDescent="0.3">
      <c r="A459" s="35" t="s">
        <v>955</v>
      </c>
      <c r="B459" s="35">
        <v>321</v>
      </c>
      <c r="C459" s="35" t="s">
        <v>956</v>
      </c>
    </row>
    <row r="460" spans="1:3" x14ac:dyDescent="0.3">
      <c r="A460" s="35" t="s">
        <v>957</v>
      </c>
      <c r="B460" s="35">
        <v>140</v>
      </c>
      <c r="C460" s="35" t="s">
        <v>958</v>
      </c>
    </row>
    <row r="461" spans="1:3" x14ac:dyDescent="0.3">
      <c r="A461" s="35" t="s">
        <v>959</v>
      </c>
      <c r="B461" s="35">
        <v>510</v>
      </c>
      <c r="C461" s="35" t="s">
        <v>960</v>
      </c>
    </row>
    <row r="462" spans="1:3" x14ac:dyDescent="0.3">
      <c r="A462" s="35" t="s">
        <v>961</v>
      </c>
      <c r="B462" s="35">
        <v>268</v>
      </c>
      <c r="C462" s="35" t="s">
        <v>962</v>
      </c>
    </row>
    <row r="463" spans="1:3" x14ac:dyDescent="0.3">
      <c r="A463" s="35" t="s">
        <v>963</v>
      </c>
      <c r="B463" s="35">
        <v>181</v>
      </c>
      <c r="C463" s="35" t="s">
        <v>964</v>
      </c>
    </row>
    <row r="464" spans="1:3" x14ac:dyDescent="0.3">
      <c r="A464" s="35" t="s">
        <v>965</v>
      </c>
      <c r="B464" s="35">
        <v>8</v>
      </c>
      <c r="C464" s="35" t="s">
        <v>966</v>
      </c>
    </row>
    <row r="465" spans="1:3" x14ac:dyDescent="0.3">
      <c r="A465" s="35" t="s">
        <v>967</v>
      </c>
      <c r="B465" s="35">
        <v>40</v>
      </c>
      <c r="C465" s="35" t="s">
        <v>968</v>
      </c>
    </row>
    <row r="466" spans="1:3" x14ac:dyDescent="0.3">
      <c r="A466" s="35" t="s">
        <v>969</v>
      </c>
      <c r="B466" s="35">
        <v>85</v>
      </c>
      <c r="C466" s="35" t="s">
        <v>970</v>
      </c>
    </row>
    <row r="467" spans="1:3" x14ac:dyDescent="0.3">
      <c r="A467" s="35" t="s">
        <v>971</v>
      </c>
      <c r="B467" s="35">
        <v>227</v>
      </c>
      <c r="C467" s="35" t="s">
        <v>972</v>
      </c>
    </row>
    <row r="468" spans="1:3" x14ac:dyDescent="0.3">
      <c r="A468" s="35" t="s">
        <v>973</v>
      </c>
      <c r="B468" s="35">
        <v>613</v>
      </c>
      <c r="C468" s="35" t="s">
        <v>974</v>
      </c>
    </row>
    <row r="469" spans="1:3" x14ac:dyDescent="0.3">
      <c r="A469" s="35" t="s">
        <v>975</v>
      </c>
      <c r="B469" s="35">
        <v>525</v>
      </c>
      <c r="C469" s="35" t="s">
        <v>976</v>
      </c>
    </row>
    <row r="470" spans="1:3" x14ac:dyDescent="0.3">
      <c r="A470" s="35" t="s">
        <v>977</v>
      </c>
      <c r="B470" s="35">
        <v>919</v>
      </c>
      <c r="C470" s="35" t="s">
        <v>978</v>
      </c>
    </row>
    <row r="471" spans="1:3" x14ac:dyDescent="0.3">
      <c r="A471" s="35" t="s">
        <v>979</v>
      </c>
      <c r="B471" s="35">
        <v>780</v>
      </c>
      <c r="C471" s="35" t="s">
        <v>980</v>
      </c>
    </row>
    <row r="472" spans="1:3" x14ac:dyDescent="0.3">
      <c r="A472" s="35" t="s">
        <v>981</v>
      </c>
      <c r="B472" s="35">
        <v>83</v>
      </c>
      <c r="C472" s="35" t="s">
        <v>982</v>
      </c>
    </row>
    <row r="473" spans="1:3" x14ac:dyDescent="0.3">
      <c r="A473" s="35" t="s">
        <v>983</v>
      </c>
      <c r="B473" s="35">
        <v>524</v>
      </c>
      <c r="C473" s="35" t="s">
        <v>984</v>
      </c>
    </row>
    <row r="474" spans="1:3" x14ac:dyDescent="0.3">
      <c r="A474" s="35" t="s">
        <v>985</v>
      </c>
      <c r="B474" s="35">
        <v>509</v>
      </c>
      <c r="C474" s="35" t="s">
        <v>986</v>
      </c>
    </row>
    <row r="475" spans="1:3" x14ac:dyDescent="0.3">
      <c r="A475" s="35" t="s">
        <v>987</v>
      </c>
      <c r="B475" s="35">
        <v>271</v>
      </c>
      <c r="C475" s="35" t="s">
        <v>988</v>
      </c>
    </row>
    <row r="476" spans="1:3" x14ac:dyDescent="0.3">
      <c r="A476" s="35" t="s">
        <v>989</v>
      </c>
      <c r="B476" s="35">
        <v>809</v>
      </c>
      <c r="C476" s="35" t="s">
        <v>990</v>
      </c>
    </row>
    <row r="477" spans="1:3" x14ac:dyDescent="0.3">
      <c r="A477" s="35" t="s">
        <v>991</v>
      </c>
      <c r="B477" s="35">
        <v>105</v>
      </c>
      <c r="C477" s="35" t="s">
        <v>992</v>
      </c>
    </row>
    <row r="478" spans="1:3" x14ac:dyDescent="0.3">
      <c r="A478" s="35" t="s">
        <v>993</v>
      </c>
      <c r="B478" s="35">
        <v>70</v>
      </c>
      <c r="C478" s="35" t="s">
        <v>994</v>
      </c>
    </row>
    <row r="479" spans="1:3" x14ac:dyDescent="0.3">
      <c r="A479" s="35" t="s">
        <v>995</v>
      </c>
      <c r="B479" s="35">
        <v>116</v>
      </c>
      <c r="C479" s="35" t="s">
        <v>996</v>
      </c>
    </row>
    <row r="480" spans="1:3" x14ac:dyDescent="0.3">
      <c r="A480" s="35" t="s">
        <v>997</v>
      </c>
      <c r="B480" s="35">
        <v>922</v>
      </c>
      <c r="C480" s="35" t="s">
        <v>998</v>
      </c>
    </row>
    <row r="481" spans="1:3" x14ac:dyDescent="0.3">
      <c r="A481" s="35" t="s">
        <v>999</v>
      </c>
      <c r="B481" s="35">
        <v>211</v>
      </c>
      <c r="C481" s="35" t="s">
        <v>1000</v>
      </c>
    </row>
    <row r="482" spans="1:3" x14ac:dyDescent="0.3">
      <c r="A482" s="35" t="s">
        <v>1001</v>
      </c>
      <c r="B482" s="35">
        <v>215</v>
      </c>
      <c r="C482" s="35" t="s">
        <v>1002</v>
      </c>
    </row>
    <row r="483" spans="1:3" x14ac:dyDescent="0.3">
      <c r="A483" s="35" t="s">
        <v>1003</v>
      </c>
      <c r="B483" s="35">
        <v>324</v>
      </c>
      <c r="C483" s="35" t="s">
        <v>1004</v>
      </c>
    </row>
    <row r="484" spans="1:3" x14ac:dyDescent="0.3">
      <c r="A484" s="35" t="s">
        <v>1005</v>
      </c>
      <c r="B484" s="35">
        <v>263</v>
      </c>
      <c r="C484" s="35" t="s">
        <v>1006</v>
      </c>
    </row>
    <row r="485" spans="1:3" x14ac:dyDescent="0.3">
      <c r="A485" s="35" t="s">
        <v>1007</v>
      </c>
      <c r="B485" s="35">
        <v>408</v>
      </c>
      <c r="C485" s="35" t="s">
        <v>1008</v>
      </c>
    </row>
    <row r="486" spans="1:3" x14ac:dyDescent="0.3">
      <c r="A486" s="35" t="s">
        <v>1009</v>
      </c>
      <c r="B486" s="35">
        <v>935</v>
      </c>
      <c r="C486" s="35" t="s">
        <v>1010</v>
      </c>
    </row>
    <row r="487" spans="1:3" x14ac:dyDescent="0.3">
      <c r="A487" s="35" t="s">
        <v>1011</v>
      </c>
      <c r="B487" s="35">
        <v>154</v>
      </c>
      <c r="C487" s="35" t="s">
        <v>1012</v>
      </c>
    </row>
    <row r="488" spans="1:3" x14ac:dyDescent="0.3">
      <c r="A488" s="35" t="s">
        <v>1013</v>
      </c>
      <c r="B488" s="35">
        <v>829</v>
      </c>
      <c r="C488" s="35" t="s">
        <v>1014</v>
      </c>
    </row>
    <row r="489" spans="1:3" x14ac:dyDescent="0.3">
      <c r="A489" s="35" t="s">
        <v>1015</v>
      </c>
      <c r="B489" s="35">
        <v>828</v>
      </c>
      <c r="C489" s="35" t="s">
        <v>1016</v>
      </c>
    </row>
    <row r="490" spans="1:3" x14ac:dyDescent="0.3">
      <c r="A490" s="35" t="s">
        <v>1017</v>
      </c>
      <c r="B490" s="35">
        <v>619</v>
      </c>
      <c r="C490" s="35" t="s">
        <v>1018</v>
      </c>
    </row>
    <row r="491" spans="1:3" x14ac:dyDescent="0.3">
      <c r="A491" s="35" t="s">
        <v>1019</v>
      </c>
      <c r="B491" s="35">
        <v>401</v>
      </c>
      <c r="C491" s="35" t="s">
        <v>1020</v>
      </c>
    </row>
    <row r="492" spans="1:3" x14ac:dyDescent="0.3">
      <c r="A492" s="35" t="s">
        <v>1021</v>
      </c>
      <c r="B492" s="35">
        <v>917</v>
      </c>
      <c r="C492" s="35" t="s">
        <v>1022</v>
      </c>
    </row>
    <row r="493" spans="1:3" x14ac:dyDescent="0.3">
      <c r="A493" s="35" t="s">
        <v>1023</v>
      </c>
      <c r="B493" s="35">
        <v>198</v>
      </c>
      <c r="C493" s="35" t="s">
        <v>1024</v>
      </c>
    </row>
    <row r="494" spans="1:3" x14ac:dyDescent="0.3">
      <c r="A494" s="35" t="s">
        <v>1025</v>
      </c>
      <c r="B494" s="35">
        <v>325</v>
      </c>
      <c r="C494" s="35" t="s">
        <v>1026</v>
      </c>
    </row>
    <row r="495" spans="1:3" x14ac:dyDescent="0.3">
      <c r="A495" s="35" t="s">
        <v>1027</v>
      </c>
      <c r="B495" s="35">
        <v>772</v>
      </c>
      <c r="C495" s="35" t="s">
        <v>1028</v>
      </c>
    </row>
    <row r="496" spans="1:3" x14ac:dyDescent="0.3">
      <c r="A496" s="35" t="s">
        <v>1029</v>
      </c>
      <c r="B496" s="35">
        <v>543</v>
      </c>
      <c r="C496" s="35" t="s">
        <v>1030</v>
      </c>
    </row>
    <row r="497" spans="1:3" x14ac:dyDescent="0.3">
      <c r="A497" s="35" t="s">
        <v>1031</v>
      </c>
      <c r="B497" s="35">
        <v>536</v>
      </c>
      <c r="C497" s="35" t="s">
        <v>1032</v>
      </c>
    </row>
    <row r="498" spans="1:3" x14ac:dyDescent="0.3">
      <c r="A498" s="35" t="s">
        <v>1033</v>
      </c>
      <c r="B498" s="35">
        <v>731</v>
      </c>
      <c r="C498" s="35" t="s">
        <v>1034</v>
      </c>
    </row>
    <row r="499" spans="1:3" x14ac:dyDescent="0.3">
      <c r="A499" s="35" t="s">
        <v>1035</v>
      </c>
      <c r="B499" s="35">
        <v>710</v>
      </c>
      <c r="C499" s="35" t="s">
        <v>1036</v>
      </c>
    </row>
    <row r="500" spans="1:3" x14ac:dyDescent="0.3">
      <c r="A500" s="35" t="s">
        <v>1037</v>
      </c>
      <c r="B500" s="35">
        <v>711</v>
      </c>
      <c r="C500" s="35" t="s">
        <v>1038</v>
      </c>
    </row>
    <row r="501" spans="1:3" x14ac:dyDescent="0.3">
      <c r="A501" s="35" t="s">
        <v>1039</v>
      </c>
      <c r="B501" s="35">
        <v>754</v>
      </c>
      <c r="C501" s="35" t="s">
        <v>1040</v>
      </c>
    </row>
    <row r="502" spans="1:3" x14ac:dyDescent="0.3">
      <c r="A502" s="35" t="s">
        <v>1041</v>
      </c>
      <c r="B502" s="35">
        <v>723</v>
      </c>
      <c r="C502" s="35" t="s">
        <v>1042</v>
      </c>
    </row>
    <row r="503" spans="1:3" x14ac:dyDescent="0.3">
      <c r="A503" s="35" t="s">
        <v>1043</v>
      </c>
      <c r="B503" s="35">
        <v>882</v>
      </c>
      <c r="C503" s="35" t="s">
        <v>1044</v>
      </c>
    </row>
    <row r="504" spans="1:3" x14ac:dyDescent="0.3">
      <c r="A504" s="35" t="s">
        <v>1045</v>
      </c>
      <c r="B504" s="35">
        <v>270</v>
      </c>
      <c r="C504" s="35" t="s">
        <v>1046</v>
      </c>
    </row>
    <row r="505" spans="1:3" x14ac:dyDescent="0.3">
      <c r="A505" s="35" t="s">
        <v>1047</v>
      </c>
      <c r="B505" s="35">
        <v>503</v>
      </c>
      <c r="C505" s="35" t="s">
        <v>1048</v>
      </c>
    </row>
    <row r="506" spans="1:3" x14ac:dyDescent="0.3">
      <c r="A506" s="35" t="s">
        <v>1049</v>
      </c>
      <c r="B506" s="35">
        <v>717</v>
      </c>
      <c r="C506" s="35" t="s">
        <v>1050</v>
      </c>
    </row>
    <row r="507" spans="1:3" x14ac:dyDescent="0.3">
      <c r="A507" s="35" t="s">
        <v>1051</v>
      </c>
      <c r="B507" s="35">
        <v>288</v>
      </c>
      <c r="C507" s="35" t="s">
        <v>1052</v>
      </c>
    </row>
    <row r="508" spans="1:3" x14ac:dyDescent="0.3">
      <c r="A508" s="35" t="s">
        <v>1053</v>
      </c>
      <c r="B508" s="35">
        <v>918</v>
      </c>
      <c r="C508" s="35" t="s">
        <v>1054</v>
      </c>
    </row>
    <row r="509" spans="1:3" x14ac:dyDescent="0.3">
      <c r="A509" s="35" t="s">
        <v>1055</v>
      </c>
      <c r="B509" s="35">
        <v>71</v>
      </c>
      <c r="C509" s="35" t="s">
        <v>1056</v>
      </c>
    </row>
    <row r="510" spans="1:3" x14ac:dyDescent="0.3">
      <c r="A510" s="35" t="s">
        <v>1057</v>
      </c>
      <c r="B510" s="35">
        <v>9</v>
      </c>
      <c r="C510" s="35" t="s">
        <v>1058</v>
      </c>
    </row>
    <row r="511" spans="1:3" x14ac:dyDescent="0.3">
      <c r="A511" s="35" t="s">
        <v>1059</v>
      </c>
      <c r="B511" s="35">
        <v>261</v>
      </c>
      <c r="C511" s="35" t="s">
        <v>1060</v>
      </c>
    </row>
    <row r="512" spans="1:3" x14ac:dyDescent="0.3">
      <c r="A512" s="35" t="s">
        <v>1061</v>
      </c>
      <c r="B512" s="35">
        <v>464</v>
      </c>
      <c r="C512" s="35" t="s">
        <v>1062</v>
      </c>
    </row>
    <row r="513" spans="1:3" x14ac:dyDescent="0.3">
      <c r="A513" s="35" t="s">
        <v>1063</v>
      </c>
      <c r="B513" s="35">
        <v>463</v>
      </c>
      <c r="C513" s="35" t="s">
        <v>1064</v>
      </c>
    </row>
    <row r="514" spans="1:3" x14ac:dyDescent="0.3">
      <c r="A514" s="35" t="s">
        <v>1065</v>
      </c>
      <c r="B514" s="35">
        <v>46</v>
      </c>
      <c r="C514" s="35" t="s">
        <v>1066</v>
      </c>
    </row>
    <row r="515" spans="1:3" x14ac:dyDescent="0.3">
      <c r="A515" s="35" t="s">
        <v>1067</v>
      </c>
      <c r="B515" s="35">
        <v>326</v>
      </c>
      <c r="C515" s="35" t="s">
        <v>1068</v>
      </c>
    </row>
    <row r="516" spans="1:3" x14ac:dyDescent="0.3">
      <c r="A516" s="35" t="s">
        <v>1069</v>
      </c>
      <c r="B516" s="35">
        <v>19</v>
      </c>
      <c r="C516" s="35" t="s">
        <v>1070</v>
      </c>
    </row>
    <row r="517" spans="1:3" x14ac:dyDescent="0.3">
      <c r="A517" s="35" t="s">
        <v>1071</v>
      </c>
      <c r="B517" s="35">
        <v>47</v>
      </c>
      <c r="C517" s="35" t="s">
        <v>1072</v>
      </c>
    </row>
    <row r="518" spans="1:3" x14ac:dyDescent="0.3">
      <c r="A518" s="35" t="s">
        <v>1073</v>
      </c>
      <c r="B518" s="35">
        <v>55</v>
      </c>
      <c r="C518" s="35" t="s">
        <v>1074</v>
      </c>
    </row>
    <row r="519" spans="1:3" x14ac:dyDescent="0.3">
      <c r="A519" s="35" t="s">
        <v>1075</v>
      </c>
      <c r="B519" s="35">
        <v>435</v>
      </c>
      <c r="C519" s="35" t="s">
        <v>1076</v>
      </c>
    </row>
    <row r="520" spans="1:3" x14ac:dyDescent="0.3">
      <c r="A520" s="35" t="s">
        <v>1077</v>
      </c>
      <c r="B520" s="35">
        <v>209</v>
      </c>
      <c r="C520" s="35" t="s">
        <v>1078</v>
      </c>
    </row>
    <row r="521" spans="1:3" x14ac:dyDescent="0.3">
      <c r="A521" s="35" t="s">
        <v>1079</v>
      </c>
      <c r="B521" s="35">
        <v>493</v>
      </c>
      <c r="C521" s="35" t="s">
        <v>1080</v>
      </c>
    </row>
    <row r="522" spans="1:3" x14ac:dyDescent="0.3">
      <c r="A522" s="35" t="s">
        <v>1081</v>
      </c>
      <c r="B522" s="35">
        <v>885</v>
      </c>
      <c r="C522" s="35" t="s">
        <v>1082</v>
      </c>
    </row>
    <row r="523" spans="1:3" x14ac:dyDescent="0.3">
      <c r="A523" s="35" t="s">
        <v>1083</v>
      </c>
      <c r="B523" s="35">
        <v>768</v>
      </c>
      <c r="C523" s="35" t="s">
        <v>1084</v>
      </c>
    </row>
    <row r="524" spans="1:3" x14ac:dyDescent="0.3">
      <c r="A524" s="35" t="s">
        <v>1085</v>
      </c>
      <c r="B524" s="35">
        <v>616</v>
      </c>
      <c r="C524" s="35" t="s">
        <v>1086</v>
      </c>
    </row>
    <row r="525" spans="1:3" x14ac:dyDescent="0.3">
      <c r="A525" s="35" t="s">
        <v>1087</v>
      </c>
      <c r="B525" s="35">
        <v>374</v>
      </c>
      <c r="C525" s="35" t="s">
        <v>1088</v>
      </c>
    </row>
    <row r="526" spans="1:3" x14ac:dyDescent="0.3">
      <c r="A526" s="35" t="s">
        <v>1089</v>
      </c>
      <c r="B526" s="35">
        <v>164</v>
      </c>
      <c r="C526" s="35" t="s">
        <v>1090</v>
      </c>
    </row>
    <row r="527" spans="1:3" x14ac:dyDescent="0.3">
      <c r="A527" s="35" t="s">
        <v>1091</v>
      </c>
      <c r="B527" s="35">
        <v>161</v>
      </c>
      <c r="C527" s="35" t="s">
        <v>1092</v>
      </c>
    </row>
    <row r="528" spans="1:3" x14ac:dyDescent="0.3">
      <c r="A528" s="35" t="s">
        <v>1093</v>
      </c>
      <c r="B528" s="35">
        <v>628</v>
      </c>
      <c r="C528" s="35" t="s">
        <v>1094</v>
      </c>
    </row>
    <row r="529" spans="1:3" x14ac:dyDescent="0.3">
      <c r="A529" s="35" t="s">
        <v>1095</v>
      </c>
      <c r="B529" s="35">
        <v>281</v>
      </c>
      <c r="C529" s="35" t="s">
        <v>1096</v>
      </c>
    </row>
    <row r="530" spans="1:3" x14ac:dyDescent="0.3">
      <c r="A530" s="35" t="s">
        <v>1097</v>
      </c>
      <c r="B530" s="35">
        <v>663</v>
      </c>
      <c r="C530" s="35" t="s">
        <v>1098</v>
      </c>
    </row>
    <row r="531" spans="1:3" x14ac:dyDescent="0.3">
      <c r="A531" s="35" t="s">
        <v>1099</v>
      </c>
      <c r="B531" s="35">
        <v>72</v>
      </c>
      <c r="C531" s="35" t="s">
        <v>1100</v>
      </c>
    </row>
    <row r="532" spans="1:3" x14ac:dyDescent="0.3">
      <c r="A532" s="35" t="s">
        <v>1101</v>
      </c>
      <c r="B532" s="35">
        <v>604</v>
      </c>
      <c r="C532" s="35" t="s">
        <v>1102</v>
      </c>
    </row>
    <row r="533" spans="1:3" x14ac:dyDescent="0.3">
      <c r="A533" s="35" t="s">
        <v>1103</v>
      </c>
      <c r="B533" s="35">
        <v>600</v>
      </c>
      <c r="C533" s="35" t="s">
        <v>1104</v>
      </c>
    </row>
    <row r="534" spans="1:3" x14ac:dyDescent="0.3">
      <c r="A534" s="35" t="s">
        <v>1105</v>
      </c>
      <c r="B534" s="35">
        <v>863</v>
      </c>
      <c r="C534" s="35" t="s">
        <v>1106</v>
      </c>
    </row>
    <row r="535" spans="1:3" x14ac:dyDescent="0.3">
      <c r="A535" s="35" t="s">
        <v>1107</v>
      </c>
      <c r="B535" s="35">
        <v>49</v>
      </c>
      <c r="C535" s="35" t="s">
        <v>1108</v>
      </c>
    </row>
    <row r="536" spans="1:3" x14ac:dyDescent="0.3">
      <c r="A536" s="35" t="s">
        <v>1109</v>
      </c>
      <c r="B536" s="35">
        <v>695</v>
      </c>
      <c r="C536" s="35" t="s">
        <v>1110</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53e92c36-6617-4e71-a989-dd739ad32a4d}" enabled="0" method="" siteId="{53e92c36-6617-4e71-a989-dd739ad32a4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Return information</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Green</dc:creator>
  <cp:keywords/>
  <dc:description/>
  <cp:lastModifiedBy>Mark Green</cp:lastModifiedBy>
  <cp:revision/>
  <dcterms:created xsi:type="dcterms:W3CDTF">2022-06-10T08:19:27Z</dcterms:created>
  <dcterms:modified xsi:type="dcterms:W3CDTF">2025-04-03T10:18:42Z</dcterms:modified>
  <cp:category/>
  <cp:contentStatus/>
</cp:coreProperties>
</file>